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2" windowWidth="11388" windowHeight="8352" activeTab="0"/>
  </bookViews>
  <sheets>
    <sheet name="форма " sheetId="1" r:id="rId1"/>
  </sheets>
  <externalReferences>
    <externalReference r:id="rId4"/>
  </externalReferences>
  <definedNames>
    <definedName name="вид_имущества">'[1]Лист2'!$A$1:$A$11</definedName>
    <definedName name="ед_измерения">'[1]Лист2'!$B$23:$B$25</definedName>
    <definedName name="статус">'[1]Лист2'!$A$27:$A$28</definedName>
    <definedName name="тип_номера">'[1]Лист2'!$A$13:$A$15</definedName>
    <definedName name="тип_площади">'[1]Лист2'!$A$17:$A$21</definedName>
  </definedNames>
  <calcPr fullCalcOnLoad="1"/>
</workbook>
</file>

<file path=xl/sharedStrings.xml><?xml version="1.0" encoding="utf-8"?>
<sst xmlns="http://schemas.openxmlformats.org/spreadsheetml/2006/main" count="534" uniqueCount="207">
  <si>
    <t>№ п/п</t>
  </si>
  <si>
    <t>Дата</t>
  </si>
  <si>
    <r>
      <t>Номер в реестре имущест-ва</t>
    </r>
    <r>
      <rPr>
        <vertAlign val="superscript"/>
        <sz val="10"/>
        <color indexed="8"/>
        <rFont val="Times New Roman"/>
        <family val="1"/>
      </rPr>
      <t>1</t>
    </r>
  </si>
  <si>
    <t>Адрес (местоположение) объекта</t>
  </si>
  <si>
    <t>Структурированный адрес объекта</t>
  </si>
  <si>
    <t>Вид объекта недвижимости; движимое имущество</t>
  </si>
  <si>
    <t>Сведения о недвижимом имуществе или его части</t>
  </si>
  <si>
    <r>
      <t>Сведения о движимом имуществе</t>
    </r>
    <r>
      <rPr>
        <vertAlign val="superscript"/>
        <sz val="10"/>
        <color indexed="8"/>
        <rFont val="Times New Roman"/>
        <family val="1"/>
      </rPr>
      <t>11</t>
    </r>
  </si>
  <si>
    <r>
      <t>Сведения о праве аренды или безвозмездного пользования имуществом</t>
    </r>
    <r>
      <rPr>
        <vertAlign val="superscript"/>
        <sz val="10"/>
        <color indexed="8"/>
        <rFont val="Times New Roman"/>
        <family val="1"/>
      </rPr>
      <t>12</t>
    </r>
  </si>
  <si>
    <t>Указать одно из значений:  в перечне  (изменениях в перечни)</t>
  </si>
  <si>
    <r>
      <t>Сведения о правовом акте, в соответствии с которым имущество включено в перечень (изменены сведения об имуществе в перечне)</t>
    </r>
    <r>
      <rPr>
        <vertAlign val="superscript"/>
        <sz val="10"/>
        <color indexed="8"/>
        <rFont val="Times New Roman"/>
        <family val="1"/>
      </rPr>
      <t>14</t>
    </r>
  </si>
  <si>
    <r>
      <t>Кадастровый номер</t>
    </r>
    <r>
      <rPr>
        <vertAlign val="superscript"/>
        <sz val="10"/>
        <color indexed="8"/>
        <rFont val="Times New Roman"/>
        <family val="1"/>
      </rPr>
      <t xml:space="preserve"> 7</t>
    </r>
  </si>
  <si>
    <r>
      <t>Номер части объекта недвижимости согласно сведениям государственного кадастра недвижимости</t>
    </r>
    <r>
      <rPr>
        <vertAlign val="superscript"/>
        <sz val="10"/>
        <color indexed="8"/>
        <rFont val="Times New Roman"/>
        <family val="1"/>
      </rPr>
      <t>8</t>
    </r>
  </si>
  <si>
    <r>
      <t>Основная характеристика объекта недвижимости</t>
    </r>
    <r>
      <rPr>
        <vertAlign val="superscript"/>
        <sz val="10"/>
        <color indexed="8"/>
        <rFont val="Times New Roman"/>
        <family val="1"/>
      </rPr>
      <t>9</t>
    </r>
  </si>
  <si>
    <r>
      <t>Наименование объекта учета</t>
    </r>
    <r>
      <rPr>
        <vertAlign val="superscript"/>
        <sz val="10"/>
        <color indexed="8"/>
        <rFont val="Times New Roman"/>
        <family val="1"/>
      </rPr>
      <t>10</t>
    </r>
  </si>
  <si>
    <t>организации, образующей инфраструктуру поддержки субъектов малого и среднего предпринимательства</t>
  </si>
  <si>
    <t>субъекта малого и среднего предпринимательства</t>
  </si>
  <si>
    <t>Тип (площадь - для земельных участков, зданий, помещений;  протяженность, объем, площадь, глубина залегания и т.п. - для сооружений; протяженность, объем, площадь, глубина залегания и т.п. согласно проектной документации - для объектов незавершенного строительства)</t>
  </si>
  <si>
    <t>Фактическое значение/ Проектируемое значение (для объектов незавершенного строительства)</t>
  </si>
  <si>
    <t>Единица измерения (для площади - кв. м; для протяженности - м; для глубины залегания - м; для объема - куб. м)</t>
  </si>
  <si>
    <t>Тип: оборудование, машины, механизмы, установки, транспортные средства, инвентарь, инструменты, иное</t>
  </si>
  <si>
    <t>Государственный регистрационный знак (при наличии)</t>
  </si>
  <si>
    <t>Наименование объекта учета</t>
  </si>
  <si>
    <t>Марка, модель</t>
  </si>
  <si>
    <t>Год выпуска</t>
  </si>
  <si>
    <t>Кадастровый номер объекта недвижимого имущества, в том числе земельного участка, в (на) котором расположен объект</t>
  </si>
  <si>
    <t>Правообладатель</t>
  </si>
  <si>
    <t>Документы основание</t>
  </si>
  <si>
    <t>Наименование органа, принявшего документ</t>
  </si>
  <si>
    <t>Вид документа</t>
  </si>
  <si>
    <t>Реквизиты документа</t>
  </si>
  <si>
    <r>
      <t>Наименова-ние субъекта Российской Федерации</t>
    </r>
    <r>
      <rPr>
        <vertAlign val="superscript"/>
        <sz val="10"/>
        <color indexed="8"/>
        <rFont val="Times New Roman"/>
        <family val="1"/>
      </rPr>
      <t>3</t>
    </r>
  </si>
  <si>
    <t>Наименование муници- пального района / городского округа / внутри-городского округа территории города федерально-го значения</t>
  </si>
  <si>
    <t>Наименование городского поселения / сельского поселения/ внутригородского района городского округа</t>
  </si>
  <si>
    <t>Вид населен-ного пункта</t>
  </si>
  <si>
    <t>Наиме-нование населен-ного пункта</t>
  </si>
  <si>
    <t>Тип элемента планировочной структуры</t>
  </si>
  <si>
    <t>Наиме-нование элемента плани-ровоч-ной структу-ры</t>
  </si>
  <si>
    <t>Тип элемента улично-дорожной сети</t>
  </si>
  <si>
    <t>Наимено-вание элемента улично-дорожной сети</t>
  </si>
  <si>
    <t>Номер дома (включая литеру)</t>
  </si>
  <si>
    <t>Тип и номер корпуса, строения, владения</t>
  </si>
  <si>
    <t>Полное наиме-нование</t>
  </si>
  <si>
    <t>ОГРН</t>
  </si>
  <si>
    <t>ИНН</t>
  </si>
  <si>
    <t>Дата заключе-ния договора</t>
  </si>
  <si>
    <t>Дата окончания действия договора</t>
  </si>
  <si>
    <t>Номер</t>
  </si>
  <si>
    <t>Тип (кадастровый, условный, устаревший)</t>
  </si>
  <si>
    <t>Республика Башкортостан</t>
  </si>
  <si>
    <t>Туймазинский район</t>
  </si>
  <si>
    <t>городское поселение</t>
  </si>
  <si>
    <t>город</t>
  </si>
  <si>
    <t>Туймазы</t>
  </si>
  <si>
    <t>улица</t>
  </si>
  <si>
    <t>площадь</t>
  </si>
  <si>
    <t>кв. м</t>
  </si>
  <si>
    <t>производственное</t>
  </si>
  <si>
    <t>В перечне</t>
  </si>
  <si>
    <t>постановление</t>
  </si>
  <si>
    <t>Чапаева</t>
  </si>
  <si>
    <t>Б</t>
  </si>
  <si>
    <t>Островского</t>
  </si>
  <si>
    <t>иное</t>
  </si>
  <si>
    <t>Администрация городского поселения город Туймазы муниципального района Туймазинский район</t>
  </si>
  <si>
    <t>РБ, г.Туймазы, ул.Чапаева, д.8</t>
  </si>
  <si>
    <t>подвальное помещение 5-этажного жилого дома</t>
  </si>
  <si>
    <t>РБ, г.Туймазы, ул. Интернациональная, 26Д</t>
  </si>
  <si>
    <t>Интернациональная</t>
  </si>
  <si>
    <t>Д</t>
  </si>
  <si>
    <t>нежилые помещения производственного корпуса</t>
  </si>
  <si>
    <t>РБ, г.Туймазы, ул. Островского, д.3</t>
  </si>
  <si>
    <t>нежилые помещения на 1 этаже 9 этажного жилого дома</t>
  </si>
  <si>
    <t>РБ, г.Туймазы, ул. Мичурина, д. 8</t>
  </si>
  <si>
    <t>Мичурина</t>
  </si>
  <si>
    <t>административное</t>
  </si>
  <si>
    <t>РБ, г.Туймазы, ул. Пугачева, 7В</t>
  </si>
  <si>
    <t>Пугачева</t>
  </si>
  <si>
    <t>В</t>
  </si>
  <si>
    <t>РБ, г.Туймазы, ул. Островского, д.30</t>
  </si>
  <si>
    <t>нежилые помещения в подвальной части 5 этажного жилого дома</t>
  </si>
  <si>
    <t>торговая деятельность</t>
  </si>
  <si>
    <t>РБ, г.Туймазы, ул. Чапаева, д.8</t>
  </si>
  <si>
    <t>нежилые помещения в цокольной части 5 этажного жилого дома</t>
  </si>
  <si>
    <t>ООО "Стимул"</t>
  </si>
  <si>
    <t>0269998875</t>
  </si>
  <si>
    <t>РБ, г.Туймазы, ул. Комарова, д.25А</t>
  </si>
  <si>
    <t>Комарова</t>
  </si>
  <si>
    <t>А</t>
  </si>
  <si>
    <t>бытовое обслуживание</t>
  </si>
  <si>
    <t>РБ, г.Туймазы, ул. Комарова, д.25Б</t>
  </si>
  <si>
    <t>нежилые помещения на 1 этаже 5 этажного жилого дома</t>
  </si>
  <si>
    <t>ИП Александрова М.А.</t>
  </si>
  <si>
    <t>026900885568</t>
  </si>
  <si>
    <t>РБ, г.Туймазы, ул.Островского, д.51</t>
  </si>
  <si>
    <t>РБ, г.Туймазы, ул. Островского, д.9/1</t>
  </si>
  <si>
    <t>ООО "Компас+"</t>
  </si>
  <si>
    <t>0269022811</t>
  </si>
  <si>
    <t>РБ, г.Туймазы, ул. 70 лет Октября, д. 9</t>
  </si>
  <si>
    <t>70 лет Октября</t>
  </si>
  <si>
    <t>ООО "Капиталъ"</t>
  </si>
  <si>
    <t>0269025964</t>
  </si>
  <si>
    <t>РБ, г.Туймазы, ул. Комарова, д. 25 Б</t>
  </si>
  <si>
    <t>РБ, г.Туймазы, ул. Комарова, д. 25 А</t>
  </si>
  <si>
    <t>KUS60/024240</t>
  </si>
  <si>
    <t>KUS60/003817,KUS60/003818, KUS60/003819, KUS60/003820, KUS60/003821, KUS60/003822,KUS60/003793</t>
  </si>
  <si>
    <t>KUS60/019417</t>
  </si>
  <si>
    <t>кадастровый</t>
  </si>
  <si>
    <t>02:65:011203:2784</t>
  </si>
  <si>
    <t>02:65:010243:414</t>
  </si>
  <si>
    <t>02:65:011227:466</t>
  </si>
  <si>
    <t>02:65:011204:2644</t>
  </si>
  <si>
    <t>02:65:011204:2566</t>
  </si>
  <si>
    <t>02:65:011202:5633</t>
  </si>
  <si>
    <t>02:65:011209:125; 02:65:011209:127; 02:65:011209:126; 02:65:011209:124; 02:65:011209:128</t>
  </si>
  <si>
    <t>02:65:011213:378</t>
  </si>
  <si>
    <t>02:65:011211:2057</t>
  </si>
  <si>
    <t>02:65:011202:4375</t>
  </si>
  <si>
    <t>02:65:011202:5734</t>
  </si>
  <si>
    <t>02:65:011204:2663</t>
  </si>
  <si>
    <t>ИП Янгиров А.К.            ООО "ГеоТех"</t>
  </si>
  <si>
    <t>315028000006200       1180280057473</t>
  </si>
  <si>
    <t>025102924677          0269999685</t>
  </si>
  <si>
    <t>Дата заключения договора</t>
  </si>
  <si>
    <t>30.04.2019                        25.06.2019</t>
  </si>
  <si>
    <t>30.04.2024                          25.06.2024</t>
  </si>
  <si>
    <t xml:space="preserve">ООО "Стимул"    ООО "ЖЭУ №5"            ООО "ТЖЭУ 3"                        </t>
  </si>
  <si>
    <t>1180280002869      1140280029394       1170280014190</t>
  </si>
  <si>
    <t>0269998875          0269038385      0269997769</t>
  </si>
  <si>
    <t>25.06.2019     25.06.2019      25.06.2019</t>
  </si>
  <si>
    <t>25.06.2024    25.06.2024    25.06.2024</t>
  </si>
  <si>
    <t>KUS60/024229</t>
  </si>
  <si>
    <t xml:space="preserve">KUS60/020288 </t>
  </si>
  <si>
    <t>нежилое помещение на 1 этаже 9 этажного жилого дома</t>
  </si>
  <si>
    <t>02:65:011213:377</t>
  </si>
  <si>
    <t xml:space="preserve">ИП Соловьев А.А.  </t>
  </si>
  <si>
    <t>ИП Гилязова Т.М.</t>
  </si>
  <si>
    <t>021602701110</t>
  </si>
  <si>
    <t xml:space="preserve">026906603185   </t>
  </si>
  <si>
    <t>комплекс строений: слесарная мастерская (лит.А), общей площадью 70,3 кв.м., гараж (лит.Б), общей площадью 46,2 кв.м., столярный цех (лит.В), общей площадью 55,6 кв.м., склад (лит.Д), общей площадью 52,4 кв.м., холодный склад (лит.Е), общей площадью 59,8 кв.м., иное имущество: склад (лит.Ж), общей площадью 77,4 кв.м., склад (лит.И), общей площадью 54,1 кв.м.</t>
  </si>
  <si>
    <t>02:65:011204:2562</t>
  </si>
  <si>
    <t>парикмахерская</t>
  </si>
  <si>
    <t>РБ, г.Туймазы, ул. Фабричная</t>
  </si>
  <si>
    <t>Фабричная</t>
  </si>
  <si>
    <t>земельный участок</t>
  </si>
  <si>
    <t>02:65:011402:602</t>
  </si>
  <si>
    <t>для размещения производственных зданий</t>
  </si>
  <si>
    <t>KUS60/004827</t>
  </si>
  <si>
    <t>РБ, г.Туймазы, ул. Интернациональная, 28 Б</t>
  </si>
  <si>
    <t>отдельно стоящее нежилое здание</t>
  </si>
  <si>
    <t>02:65:010243:415</t>
  </si>
  <si>
    <t>ООО КФХ "Злак"</t>
  </si>
  <si>
    <t>0269020839</t>
  </si>
  <si>
    <t>ООО "ГеоТех"</t>
  </si>
  <si>
    <t xml:space="preserve">       0269999685</t>
  </si>
  <si>
    <t>Ю6000271</t>
  </si>
  <si>
    <t>РБ, г.Туймазы</t>
  </si>
  <si>
    <t>универсальная коммунальная машина УКМ-2500, гос.№02МУ5910, 2019 года выпуска</t>
  </si>
  <si>
    <t>ИП Харисова А.С.</t>
  </si>
  <si>
    <t>026900701186</t>
  </si>
  <si>
    <t>ИП Нафикова З.Р.</t>
  </si>
  <si>
    <t>KUS60/026912</t>
  </si>
  <si>
    <t>02:65:011227:568</t>
  </si>
  <si>
    <t>кв.м.</t>
  </si>
  <si>
    <t>автогрейдер ГС-14.02, гос.номер 02МТ0377, 2019 года выпуска</t>
  </si>
  <si>
    <t>026900476300</t>
  </si>
  <si>
    <t>ООО "ДорСтрой"</t>
  </si>
  <si>
    <t>1080269000305</t>
  </si>
  <si>
    <t>0269027496</t>
  </si>
  <si>
    <t>07.07.2020</t>
  </si>
  <si>
    <t>07.07.2025</t>
  </si>
  <si>
    <t>KUS60/024118</t>
  </si>
  <si>
    <t>Аксакова</t>
  </si>
  <si>
    <t>Г</t>
  </si>
  <si>
    <t>13/1</t>
  </si>
  <si>
    <t>нежилое здание - гараж</t>
  </si>
  <si>
    <t>02:65:011227:308</t>
  </si>
  <si>
    <t>кв.м</t>
  </si>
  <si>
    <t>гараж</t>
  </si>
  <si>
    <t>универсальная коммунальная машина</t>
  </si>
  <si>
    <t>02МУ5910</t>
  </si>
  <si>
    <t>универсальная коммунальная машина УКМ-2500</t>
  </si>
  <si>
    <t>02МУ4776</t>
  </si>
  <si>
    <t>универсальная коммунальная машина УКМ-1500, гос.№02МУ4776, 2009 года выпуска</t>
  </si>
  <si>
    <t>универсальная коммунальная машина УКМ-1500</t>
  </si>
  <si>
    <t>автогрейдер ГС-14.02</t>
  </si>
  <si>
    <t>02МТ0377</t>
  </si>
  <si>
    <t>Перечень муниципального имущества городского поселения город Туймазы муниципального района Туймазинский район Республики Башкортостан в целях предоставления во владение и (или) в пользование на долгосрочной основе субъектам малого и среднего предпринимательства, организациям, образующим инфраструктуру поддержки субъектов малого и среднего предпринимательства и физическим лицам, не являющимся индивидуальными предпринимателями и применяющим специальный налоговый режим «Налог на профессиональный доход» (с учетом изменений и дополнений)</t>
  </si>
  <si>
    <t>KUS60/00596</t>
  </si>
  <si>
    <t>KUS60/00380</t>
  </si>
  <si>
    <t>ООО "Управляющая компания ЖКХ", ИП Янгиров А.К., ИП Жиляева ВЮ</t>
  </si>
  <si>
    <t>1080269000074,    315028000006200,     310026920300013</t>
  </si>
  <si>
    <t>0269027337, 025102924677,    026900492119</t>
  </si>
  <si>
    <t>15.02.2021, 24.09.2019,    15.02.2021</t>
  </si>
  <si>
    <t>15.02.2026, 24.09.2024,   15.02.2026</t>
  </si>
  <si>
    <t>KUS60/00594</t>
  </si>
  <si>
    <t>KUS60/01941</t>
  </si>
  <si>
    <t>KUS60/02488</t>
  </si>
  <si>
    <t>KUS60/00595</t>
  </si>
  <si>
    <t>KUS60/00593</t>
  </si>
  <si>
    <t>KUS60/019419</t>
  </si>
  <si>
    <t>KUS60/024884</t>
  </si>
  <si>
    <t>нежилое помещение в подвальной части 5-этажного жилого дома</t>
  </si>
  <si>
    <t>нежилые помещения в подвальной части 9-этажного жилого дома</t>
  </si>
  <si>
    <t>02:65:011204:2435</t>
  </si>
  <si>
    <t>02:65:011202:5607</t>
  </si>
  <si>
    <t>02:65:011203:2704</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</si>
</sst>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
    <numFmt numFmtId="180" formatCode="#,##0.0"/>
    <numFmt numFmtId="181" formatCode="#,##0.00_р_."/>
    <numFmt numFmtId="182" formatCode="m/d/yyyy"/>
  </numFmts>
  <fonts count="48">
    <font>
      <sz val="10"/>
      <name val="Arial Cyr"/>
      <family val="0"/>
    </font>
    <font>
      <sz val="12"/>
      <name val="Times New Roman"/>
      <family val="1"/>
    </font>
    <font>
      <sz val="10"/>
      <name val="Times New Roman"/>
      <family val="1"/>
    </font>
    <font>
      <u val="single"/>
      <sz val="10"/>
      <color indexed="12"/>
      <name val="Arial Cyr"/>
      <family val="0"/>
    </font>
    <font>
      <u val="single"/>
      <sz val="10"/>
      <color indexed="36"/>
      <name val="Arial Cyr"/>
      <family val="0"/>
    </font>
    <font>
      <vertAlign val="superscript"/>
      <sz val="10"/>
      <color indexed="8"/>
      <name val="Times New Roman"/>
      <family val="1"/>
    </font>
    <font>
      <sz val="11"/>
      <name val="Calibri"/>
      <family val="2"/>
    </font>
    <font>
      <sz val="10"/>
      <color indexed="8"/>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Calibri"/>
      <family val="2"/>
    </font>
    <font>
      <sz val="10"/>
      <color rgb="FF000000"/>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style="thin"/>
    </border>
    <border>
      <left>
        <color indexed="63"/>
      </left>
      <right>
        <color indexed="63"/>
      </right>
      <top>
        <color indexed="63"/>
      </top>
      <bottom style="thin"/>
    </border>
    <border>
      <left style="thin"/>
      <right/>
      <top style="thin"/>
      <bottom style="thin"/>
    </border>
    <border>
      <left/>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4"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4" fillId="32" borderId="0" applyNumberFormat="0" applyBorder="0" applyAlignment="0" applyProtection="0"/>
  </cellStyleXfs>
  <cellXfs count="43">
    <xf numFmtId="0" fontId="0" fillId="0" borderId="0" xfId="0" applyAlignment="1">
      <alignment/>
    </xf>
    <xf numFmtId="0" fontId="2"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45" fillId="33" borderId="0" xfId="0" applyFont="1" applyFill="1" applyAlignment="1">
      <alignment vertical="center" wrapText="1"/>
    </xf>
    <xf numFmtId="0" fontId="0" fillId="33" borderId="0" xfId="0" applyFill="1" applyAlignment="1">
      <alignment/>
    </xf>
    <xf numFmtId="0" fontId="46" fillId="34" borderId="10" xfId="0" applyFont="1" applyFill="1" applyBorder="1" applyAlignment="1">
      <alignment horizontal="center" vertical="center" wrapText="1"/>
    </xf>
    <xf numFmtId="0" fontId="46" fillId="34" borderId="11" xfId="0" applyFont="1" applyFill="1" applyBorder="1" applyAlignment="1">
      <alignment horizontal="center" vertical="center" wrapText="1"/>
    </xf>
    <xf numFmtId="0" fontId="46" fillId="34" borderId="10" xfId="0" applyFont="1" applyFill="1" applyBorder="1" applyAlignment="1">
      <alignment horizontal="center" vertical="center" wrapText="1"/>
    </xf>
    <xf numFmtId="0" fontId="7" fillId="0" borderId="10" xfId="0" applyFont="1" applyFill="1" applyBorder="1" applyAlignment="1" applyProtection="1">
      <alignment horizontal="center" vertical="center" wrapText="1" shrinkToFit="1"/>
      <protection hidden="1"/>
    </xf>
    <xf numFmtId="0" fontId="2"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7" fillId="0" borderId="10" xfId="0" applyFont="1" applyBorder="1" applyAlignment="1" applyProtection="1">
      <alignment horizontal="center" vertical="center" wrapText="1"/>
      <protection locked="0"/>
    </xf>
    <xf numFmtId="14" fontId="7" fillId="0" borderId="10" xfId="0" applyNumberFormat="1" applyFont="1" applyBorder="1" applyAlignment="1" applyProtection="1">
      <alignment horizontal="center" vertical="center" wrapText="1"/>
      <protection locked="0"/>
    </xf>
    <xf numFmtId="1" fontId="7" fillId="0" borderId="10" xfId="0" applyNumberFormat="1" applyFont="1" applyBorder="1" applyAlignment="1" applyProtection="1">
      <alignment horizontal="center" vertical="center" wrapText="1"/>
      <protection locked="0"/>
    </xf>
    <xf numFmtId="49" fontId="7" fillId="0" borderId="10" xfId="0" applyNumberFormat="1" applyFont="1" applyBorder="1" applyAlignment="1" applyProtection="1">
      <alignment horizontal="center" vertical="center" wrapText="1"/>
      <protection locked="0"/>
    </xf>
    <xf numFmtId="49" fontId="2" fillId="0" borderId="10" xfId="0" applyNumberFormat="1" applyFont="1" applyBorder="1" applyAlignment="1">
      <alignment horizontal="center" vertical="center" wrapText="1"/>
    </xf>
    <xf numFmtId="0" fontId="6"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8" fillId="0" borderId="10" xfId="0" applyFont="1" applyBorder="1" applyAlignment="1">
      <alignment horizontal="center" vertical="center" wrapText="1"/>
    </xf>
    <xf numFmtId="0" fontId="46" fillId="34" borderId="10" xfId="0" applyFont="1" applyFill="1" applyBorder="1" applyAlignment="1">
      <alignment horizontal="center" vertical="center" wrapText="1"/>
    </xf>
    <xf numFmtId="0" fontId="46" fillId="34" borderId="12" xfId="0" applyFont="1" applyFill="1" applyBorder="1" applyAlignment="1">
      <alignment horizontal="center" vertical="center" wrapText="1"/>
    </xf>
    <xf numFmtId="0" fontId="2" fillId="0" borderId="0" xfId="0" applyFont="1" applyAlignment="1">
      <alignment/>
    </xf>
    <xf numFmtId="0" fontId="2" fillId="0" borderId="0" xfId="0" applyFont="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Fill="1" applyBorder="1" applyAlignment="1">
      <alignment horizontal="center" vertical="center" wrapText="1"/>
    </xf>
    <xf numFmtId="1" fontId="7" fillId="0" borderId="10" xfId="0" applyNumberFormat="1" applyFont="1" applyFill="1" applyBorder="1" applyAlignment="1" applyProtection="1">
      <alignment horizontal="center" vertical="center" wrapText="1"/>
      <protection locked="0"/>
    </xf>
    <xf numFmtId="49" fontId="7" fillId="0" borderId="10" xfId="0" applyNumberFormat="1" applyFont="1" applyFill="1" applyBorder="1" applyAlignment="1" applyProtection="1">
      <alignment horizontal="center" vertical="center" wrapText="1"/>
      <protection locked="0"/>
    </xf>
    <xf numFmtId="14" fontId="2" fillId="0" borderId="10" xfId="0" applyNumberFormat="1"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14" fontId="7" fillId="0" borderId="10" xfId="0" applyNumberFormat="1" applyFont="1" applyFill="1" applyBorder="1" applyAlignment="1" applyProtection="1">
      <alignment horizontal="center" vertical="center" wrapText="1"/>
      <protection locked="0"/>
    </xf>
    <xf numFmtId="0" fontId="2" fillId="0" borderId="10" xfId="0" applyFont="1" applyBorder="1" applyAlignment="1">
      <alignment/>
    </xf>
    <xf numFmtId="0" fontId="0" fillId="0" borderId="10" xfId="0" applyBorder="1" applyAlignment="1">
      <alignment/>
    </xf>
    <xf numFmtId="49" fontId="2" fillId="0" borderId="10" xfId="0" applyNumberFormat="1" applyFont="1" applyBorder="1" applyAlignment="1">
      <alignment horizontal="right" vertical="center" wrapText="1"/>
    </xf>
    <xf numFmtId="0" fontId="47" fillId="0" borderId="13" xfId="0" applyFont="1" applyBorder="1" applyAlignment="1">
      <alignment horizontal="center" vertical="center" wrapText="1"/>
    </xf>
    <xf numFmtId="0" fontId="46" fillId="34" borderId="10" xfId="0" applyFont="1" applyFill="1" applyBorder="1" applyAlignment="1">
      <alignment horizontal="center" vertical="center" wrapText="1"/>
    </xf>
    <xf numFmtId="0" fontId="46" fillId="34" borderId="14" xfId="0" applyFont="1" applyFill="1" applyBorder="1" applyAlignment="1">
      <alignment horizontal="center" vertical="center" wrapText="1"/>
    </xf>
    <xf numFmtId="0" fontId="46" fillId="34" borderId="15" xfId="0" applyFont="1" applyFill="1" applyBorder="1" applyAlignment="1">
      <alignment horizontal="center" vertical="center" wrapText="1"/>
    </xf>
    <xf numFmtId="0" fontId="46" fillId="34" borderId="12" xfId="0" applyFont="1" applyFill="1" applyBorder="1" applyAlignment="1">
      <alignment horizontal="center" vertical="center" wrapText="1"/>
    </xf>
    <xf numFmtId="0" fontId="46" fillId="34" borderId="10" xfId="0" applyFont="1" applyFill="1" applyBorder="1" applyAlignment="1">
      <alignment horizontal="center" vertical="center" textRotation="90" wrapText="1"/>
    </xf>
    <xf numFmtId="0" fontId="0" fillId="0" borderId="0" xfId="0"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1050;&#1059;&#1057;%2060%20&#1054;&#1073;&#1084;&#1077;&#1085;&#1082;&#1072;\Users\Bayburina.EM\AppData\Local\Microsoft\Windows\Temporary%20Internet%20Files\Content.Outlook\O5F1V3NL\&#1060;&#1086;&#1088;&#1084;&#1072;%207&#1082;%20&#1055;&#1077;&#1088;&#1077;&#1095;&#1085;&#1080;%20&#1052;&#1057;&#105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пка"/>
      <sheetName val="Перечень"/>
      <sheetName val="Лист2"/>
    </sheetNames>
    <sheetDataSet>
      <sheetData sheetId="2">
        <row r="1">
          <cell r="A1" t="str">
            <v>земельный участок</v>
          </cell>
        </row>
        <row r="2">
          <cell r="A2" t="str">
            <v>здание</v>
          </cell>
        </row>
        <row r="3">
          <cell r="A3" t="str">
            <v>сооружение</v>
          </cell>
        </row>
        <row r="4">
          <cell r="A4" t="str">
            <v>объект незавершенного строительства</v>
          </cell>
        </row>
        <row r="5">
          <cell r="A5" t="str">
            <v>помещение</v>
          </cell>
        </row>
        <row r="6">
          <cell r="A6" t="str">
            <v>единый недвижимый комплекс</v>
          </cell>
        </row>
        <row r="7">
          <cell r="A7" t="str">
            <v>движимое имущество</v>
          </cell>
        </row>
        <row r="8">
          <cell r="A8" t="str">
            <v>часть земельного участка</v>
          </cell>
        </row>
        <row r="9">
          <cell r="A9" t="str">
            <v>часть здания</v>
          </cell>
        </row>
        <row r="10">
          <cell r="A10" t="str">
            <v>часть сооружения</v>
          </cell>
        </row>
        <row r="11">
          <cell r="A11" t="str">
            <v>часть помещения</v>
          </cell>
        </row>
        <row r="13">
          <cell r="A13" t="str">
            <v>кадастровый</v>
          </cell>
        </row>
        <row r="14">
          <cell r="A14" t="str">
            <v>условный</v>
          </cell>
        </row>
        <row r="15">
          <cell r="A15" t="str">
            <v>устаревший</v>
          </cell>
        </row>
        <row r="17">
          <cell r="A17" t="str">
            <v>площадь</v>
          </cell>
        </row>
        <row r="18">
          <cell r="A18" t="str">
            <v>протяженность</v>
          </cell>
        </row>
        <row r="19">
          <cell r="A19" t="str">
            <v>объем</v>
          </cell>
        </row>
        <row r="20">
          <cell r="A20" t="str">
            <v>глубина залегания</v>
          </cell>
        </row>
        <row r="21">
          <cell r="A21" t="str">
            <v>иное</v>
          </cell>
        </row>
        <row r="23">
          <cell r="B23" t="str">
            <v>кв. м</v>
          </cell>
        </row>
        <row r="24">
          <cell r="B24" t="str">
            <v>м</v>
          </cell>
        </row>
        <row r="25">
          <cell r="B25" t="str">
            <v>куб. м</v>
          </cell>
        </row>
        <row r="27">
          <cell r="A27" t="str">
            <v>В перечне</v>
          </cell>
        </row>
        <row r="28">
          <cell r="A28" t="str">
            <v>Изменения</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34"/>
  <sheetViews>
    <sheetView tabSelected="1" zoomScale="65" zoomScaleNormal="65" zoomScalePageLayoutView="0" workbookViewId="0" topLeftCell="A1">
      <pane ySplit="8" topLeftCell="A9" activePane="bottomLeft" state="frozen"/>
      <selection pane="topLeft" activeCell="N1" sqref="N1"/>
      <selection pane="bottomLeft" activeCell="A1" sqref="A1"/>
    </sheetView>
  </sheetViews>
  <sheetFormatPr defaultColWidth="9.00390625" defaultRowHeight="12.75"/>
  <cols>
    <col min="1" max="1" width="6.875" style="0" customWidth="1"/>
    <col min="2" max="2" width="8.875" style="0" customWidth="1"/>
    <col min="3" max="3" width="20.375" style="0" customWidth="1"/>
    <col min="4" max="4" width="13.00390625" style="0" customWidth="1"/>
    <col min="5" max="5" width="17.50390625" style="0" customWidth="1"/>
    <col min="6" max="6" width="16.50390625" style="0" customWidth="1"/>
    <col min="8" max="8" width="10.375" style="0" customWidth="1"/>
    <col min="12" max="12" width="11.875" style="0" customWidth="1"/>
    <col min="15" max="15" width="18.50390625" style="0" customWidth="1"/>
    <col min="16" max="16" width="18.50390625" style="22" customWidth="1"/>
    <col min="17" max="17" width="22.625" style="0" customWidth="1"/>
    <col min="19" max="19" width="25.00390625" style="0" customWidth="1"/>
    <col min="20" max="20" width="13.50390625" style="0" customWidth="1"/>
    <col min="22" max="22" width="23.50390625" style="0" customWidth="1"/>
    <col min="23" max="23" width="10.00390625" style="0" customWidth="1"/>
    <col min="31" max="31" width="22.625" style="0" customWidth="1"/>
    <col min="35" max="35" width="16.625" style="0" customWidth="1"/>
    <col min="36" max="36" width="15.50390625" style="0" bestFit="1" customWidth="1"/>
    <col min="37" max="37" width="11.125" style="0" customWidth="1"/>
    <col min="38" max="38" width="10.625" style="0" customWidth="1"/>
    <col min="39" max="39" width="10.50390625" style="0" customWidth="1"/>
    <col min="40" max="40" width="17.50390625" style="0" customWidth="1"/>
    <col min="42" max="42" width="10.375" style="0" customWidth="1"/>
  </cols>
  <sheetData>
    <row r="1" spans="3:19" ht="67.5" customHeight="1">
      <c r="C1" s="36" t="s">
        <v>187</v>
      </c>
      <c r="D1" s="36"/>
      <c r="E1" s="36"/>
      <c r="F1" s="36"/>
      <c r="G1" s="36"/>
      <c r="H1" s="36"/>
      <c r="I1" s="36"/>
      <c r="J1" s="36"/>
      <c r="K1" s="36"/>
      <c r="L1" s="36"/>
      <c r="M1" s="36"/>
      <c r="N1" s="36"/>
      <c r="O1" s="36"/>
      <c r="P1" s="36"/>
      <c r="Q1" s="36"/>
      <c r="R1" s="36"/>
      <c r="S1" s="36"/>
    </row>
    <row r="2" spans="1:44" s="4" customFormat="1" ht="51" customHeight="1">
      <c r="A2" s="37" t="s">
        <v>0</v>
      </c>
      <c r="B2" s="38" t="s">
        <v>2</v>
      </c>
      <c r="C2" s="37" t="s">
        <v>3</v>
      </c>
      <c r="D2" s="39" t="s">
        <v>4</v>
      </c>
      <c r="E2" s="39"/>
      <c r="F2" s="39"/>
      <c r="G2" s="39"/>
      <c r="H2" s="39"/>
      <c r="I2" s="39"/>
      <c r="J2" s="39"/>
      <c r="K2" s="39"/>
      <c r="L2" s="39"/>
      <c r="M2" s="39"/>
      <c r="N2" s="39"/>
      <c r="O2" s="37" t="s">
        <v>5</v>
      </c>
      <c r="P2" s="40" t="s">
        <v>6</v>
      </c>
      <c r="Q2" s="40"/>
      <c r="R2" s="40"/>
      <c r="S2" s="40"/>
      <c r="T2" s="40"/>
      <c r="U2" s="40"/>
      <c r="V2" s="40"/>
      <c r="W2" s="37" t="s">
        <v>7</v>
      </c>
      <c r="X2" s="37"/>
      <c r="Y2" s="37"/>
      <c r="Z2" s="37"/>
      <c r="AA2" s="37"/>
      <c r="AB2" s="37"/>
      <c r="AC2" s="37" t="s">
        <v>8</v>
      </c>
      <c r="AD2" s="37"/>
      <c r="AE2" s="37"/>
      <c r="AF2" s="37"/>
      <c r="AG2" s="37"/>
      <c r="AH2" s="37"/>
      <c r="AI2" s="37"/>
      <c r="AJ2" s="37"/>
      <c r="AK2" s="37"/>
      <c r="AL2" s="37"/>
      <c r="AM2" s="37" t="s">
        <v>9</v>
      </c>
      <c r="AN2" s="37" t="s">
        <v>10</v>
      </c>
      <c r="AO2" s="37"/>
      <c r="AP2" s="37"/>
      <c r="AQ2" s="37"/>
      <c r="AR2" s="3"/>
    </row>
    <row r="3" spans="1:44" s="4" customFormat="1" ht="37.5" customHeight="1">
      <c r="A3" s="37"/>
      <c r="B3" s="38"/>
      <c r="C3" s="37"/>
      <c r="D3" s="39"/>
      <c r="E3" s="39"/>
      <c r="F3" s="39"/>
      <c r="G3" s="39"/>
      <c r="H3" s="39"/>
      <c r="I3" s="39"/>
      <c r="J3" s="39"/>
      <c r="K3" s="39"/>
      <c r="L3" s="39"/>
      <c r="M3" s="39"/>
      <c r="N3" s="39"/>
      <c r="O3" s="37"/>
      <c r="P3" s="40" t="s">
        <v>11</v>
      </c>
      <c r="Q3" s="40"/>
      <c r="R3" s="37" t="s">
        <v>12</v>
      </c>
      <c r="S3" s="37" t="s">
        <v>13</v>
      </c>
      <c r="T3" s="37"/>
      <c r="U3" s="37"/>
      <c r="V3" s="37" t="s">
        <v>14</v>
      </c>
      <c r="W3" s="37"/>
      <c r="X3" s="37"/>
      <c r="Y3" s="37"/>
      <c r="Z3" s="37"/>
      <c r="AA3" s="37"/>
      <c r="AB3" s="37"/>
      <c r="AC3" s="37" t="s">
        <v>15</v>
      </c>
      <c r="AD3" s="37"/>
      <c r="AE3" s="37"/>
      <c r="AF3" s="37"/>
      <c r="AG3" s="37"/>
      <c r="AH3" s="37" t="s">
        <v>16</v>
      </c>
      <c r="AI3" s="37"/>
      <c r="AJ3" s="37"/>
      <c r="AK3" s="37"/>
      <c r="AL3" s="37"/>
      <c r="AM3" s="37"/>
      <c r="AN3" s="37"/>
      <c r="AO3" s="37"/>
      <c r="AP3" s="37"/>
      <c r="AQ3" s="37"/>
      <c r="AR3" s="3"/>
    </row>
    <row r="4" spans="1:44" s="4" customFormat="1" ht="75.75" customHeight="1" hidden="1">
      <c r="A4" s="37"/>
      <c r="B4" s="38"/>
      <c r="C4" s="37"/>
      <c r="D4" s="39"/>
      <c r="E4" s="39"/>
      <c r="F4" s="39"/>
      <c r="G4" s="39"/>
      <c r="H4" s="39"/>
      <c r="I4" s="39"/>
      <c r="J4" s="39"/>
      <c r="K4" s="39"/>
      <c r="L4" s="39"/>
      <c r="M4" s="39"/>
      <c r="N4" s="39"/>
      <c r="O4" s="37"/>
      <c r="P4" s="40"/>
      <c r="Q4" s="40"/>
      <c r="R4" s="37"/>
      <c r="S4" s="37" t="s">
        <v>17</v>
      </c>
      <c r="T4" s="38" t="s">
        <v>18</v>
      </c>
      <c r="U4" s="37" t="s">
        <v>19</v>
      </c>
      <c r="V4" s="37"/>
      <c r="W4" s="41" t="s">
        <v>20</v>
      </c>
      <c r="X4" s="41" t="s">
        <v>21</v>
      </c>
      <c r="Y4" s="41" t="s">
        <v>22</v>
      </c>
      <c r="Z4" s="41" t="s">
        <v>23</v>
      </c>
      <c r="AA4" s="41" t="s">
        <v>24</v>
      </c>
      <c r="AB4" s="41" t="s">
        <v>25</v>
      </c>
      <c r="AC4" s="37" t="s">
        <v>26</v>
      </c>
      <c r="AD4" s="37"/>
      <c r="AE4" s="37"/>
      <c r="AF4" s="37" t="s">
        <v>27</v>
      </c>
      <c r="AG4" s="37"/>
      <c r="AH4" s="37" t="s">
        <v>26</v>
      </c>
      <c r="AI4" s="37"/>
      <c r="AJ4" s="37"/>
      <c r="AK4" s="37" t="s">
        <v>27</v>
      </c>
      <c r="AL4" s="37"/>
      <c r="AM4" s="37"/>
      <c r="AN4" s="37" t="s">
        <v>28</v>
      </c>
      <c r="AO4" s="37" t="s">
        <v>29</v>
      </c>
      <c r="AP4" s="37" t="s">
        <v>30</v>
      </c>
      <c r="AQ4" s="37"/>
      <c r="AR4" s="3"/>
    </row>
    <row r="5" spans="1:44" s="4" customFormat="1" ht="102" customHeight="1">
      <c r="A5" s="37"/>
      <c r="B5" s="38"/>
      <c r="C5" s="37"/>
      <c r="D5" s="39" t="s">
        <v>31</v>
      </c>
      <c r="E5" s="37" t="s">
        <v>32</v>
      </c>
      <c r="F5" s="37" t="s">
        <v>33</v>
      </c>
      <c r="G5" s="40" t="s">
        <v>34</v>
      </c>
      <c r="H5" s="38" t="s">
        <v>35</v>
      </c>
      <c r="I5" s="37" t="s">
        <v>36</v>
      </c>
      <c r="J5" s="40" t="s">
        <v>37</v>
      </c>
      <c r="K5" s="37" t="s">
        <v>38</v>
      </c>
      <c r="L5" s="38" t="s">
        <v>39</v>
      </c>
      <c r="M5" s="37" t="s">
        <v>40</v>
      </c>
      <c r="N5" s="37" t="s">
        <v>41</v>
      </c>
      <c r="O5" s="37"/>
      <c r="P5" s="40"/>
      <c r="Q5" s="40"/>
      <c r="R5" s="37"/>
      <c r="S5" s="37"/>
      <c r="T5" s="38"/>
      <c r="U5" s="37"/>
      <c r="V5" s="37"/>
      <c r="W5" s="41"/>
      <c r="X5" s="41"/>
      <c r="Y5" s="41"/>
      <c r="Z5" s="41"/>
      <c r="AA5" s="41"/>
      <c r="AB5" s="41"/>
      <c r="AC5" s="37" t="s">
        <v>42</v>
      </c>
      <c r="AD5" s="37" t="s">
        <v>43</v>
      </c>
      <c r="AE5" s="37" t="s">
        <v>44</v>
      </c>
      <c r="AF5" s="37" t="s">
        <v>45</v>
      </c>
      <c r="AG5" s="37" t="s">
        <v>46</v>
      </c>
      <c r="AH5" s="37" t="s">
        <v>42</v>
      </c>
      <c r="AI5" s="37" t="s">
        <v>43</v>
      </c>
      <c r="AJ5" s="37" t="s">
        <v>44</v>
      </c>
      <c r="AK5" s="37" t="s">
        <v>123</v>
      </c>
      <c r="AL5" s="37" t="s">
        <v>46</v>
      </c>
      <c r="AM5" s="37"/>
      <c r="AN5" s="37"/>
      <c r="AO5" s="37"/>
      <c r="AP5" s="37" t="s">
        <v>1</v>
      </c>
      <c r="AQ5" s="37" t="s">
        <v>47</v>
      </c>
      <c r="AR5" s="3"/>
    </row>
    <row r="6" spans="1:44" s="4" customFormat="1" ht="13.5">
      <c r="A6" s="37"/>
      <c r="B6" s="38"/>
      <c r="C6" s="37"/>
      <c r="D6" s="39"/>
      <c r="E6" s="37"/>
      <c r="F6" s="37"/>
      <c r="G6" s="40"/>
      <c r="H6" s="38"/>
      <c r="I6" s="37"/>
      <c r="J6" s="40"/>
      <c r="K6" s="37"/>
      <c r="L6" s="38"/>
      <c r="M6" s="37"/>
      <c r="N6" s="37"/>
      <c r="O6" s="37"/>
      <c r="P6" s="40"/>
      <c r="Q6" s="40"/>
      <c r="R6" s="37"/>
      <c r="S6" s="37"/>
      <c r="T6" s="38"/>
      <c r="U6" s="37"/>
      <c r="V6" s="37"/>
      <c r="W6" s="41"/>
      <c r="X6" s="41"/>
      <c r="Y6" s="41"/>
      <c r="Z6" s="41"/>
      <c r="AA6" s="41"/>
      <c r="AB6" s="41"/>
      <c r="AC6" s="37"/>
      <c r="AD6" s="37"/>
      <c r="AE6" s="37"/>
      <c r="AF6" s="37"/>
      <c r="AG6" s="37"/>
      <c r="AH6" s="37"/>
      <c r="AI6" s="37"/>
      <c r="AJ6" s="37"/>
      <c r="AK6" s="37"/>
      <c r="AL6" s="37"/>
      <c r="AM6" s="37"/>
      <c r="AN6" s="37"/>
      <c r="AO6" s="37"/>
      <c r="AP6" s="37"/>
      <c r="AQ6" s="37"/>
      <c r="AR6" s="3"/>
    </row>
    <row r="7" spans="1:43" s="4" customFormat="1" ht="12.75">
      <c r="A7" s="37"/>
      <c r="B7" s="38"/>
      <c r="C7" s="37"/>
      <c r="D7" s="39"/>
      <c r="E7" s="37"/>
      <c r="F7" s="37"/>
      <c r="G7" s="40"/>
      <c r="H7" s="38"/>
      <c r="I7" s="37"/>
      <c r="J7" s="40"/>
      <c r="K7" s="37"/>
      <c r="L7" s="38"/>
      <c r="M7" s="37"/>
      <c r="N7" s="37"/>
      <c r="O7" s="37"/>
      <c r="P7" s="40"/>
      <c r="Q7" s="40"/>
      <c r="R7" s="37"/>
      <c r="S7" s="37"/>
      <c r="T7" s="38"/>
      <c r="U7" s="37"/>
      <c r="V7" s="37"/>
      <c r="W7" s="41"/>
      <c r="X7" s="41"/>
      <c r="Y7" s="41"/>
      <c r="Z7" s="41"/>
      <c r="AA7" s="41"/>
      <c r="AB7" s="41"/>
      <c r="AC7" s="37"/>
      <c r="AD7" s="37"/>
      <c r="AE7" s="37"/>
      <c r="AF7" s="37"/>
      <c r="AG7" s="37"/>
      <c r="AH7" s="37"/>
      <c r="AI7" s="37"/>
      <c r="AJ7" s="37"/>
      <c r="AK7" s="37"/>
      <c r="AL7" s="37"/>
      <c r="AM7" s="37"/>
      <c r="AN7" s="37"/>
      <c r="AO7" s="37"/>
      <c r="AP7" s="37"/>
      <c r="AQ7" s="37"/>
    </row>
    <row r="8" spans="1:43" s="4" customFormat="1" ht="45.75" customHeight="1">
      <c r="A8" s="37"/>
      <c r="B8" s="38"/>
      <c r="C8" s="37"/>
      <c r="D8" s="39"/>
      <c r="E8" s="37"/>
      <c r="F8" s="37"/>
      <c r="G8" s="40"/>
      <c r="H8" s="38"/>
      <c r="I8" s="37"/>
      <c r="J8" s="40"/>
      <c r="K8" s="37"/>
      <c r="L8" s="38"/>
      <c r="M8" s="37"/>
      <c r="N8" s="37"/>
      <c r="O8" s="37"/>
      <c r="P8" s="21" t="s">
        <v>47</v>
      </c>
      <c r="Q8" s="5" t="s">
        <v>48</v>
      </c>
      <c r="R8" s="37"/>
      <c r="S8" s="37"/>
      <c r="T8" s="38"/>
      <c r="U8" s="37"/>
      <c r="V8" s="37"/>
      <c r="W8" s="41"/>
      <c r="X8" s="41"/>
      <c r="Y8" s="41"/>
      <c r="Z8" s="41"/>
      <c r="AA8" s="41"/>
      <c r="AB8" s="41"/>
      <c r="AC8" s="37"/>
      <c r="AD8" s="37"/>
      <c r="AE8" s="37"/>
      <c r="AF8" s="37"/>
      <c r="AG8" s="37"/>
      <c r="AH8" s="37"/>
      <c r="AI8" s="37"/>
      <c r="AJ8" s="37"/>
      <c r="AK8" s="37"/>
      <c r="AL8" s="37"/>
      <c r="AM8" s="37"/>
      <c r="AN8" s="37"/>
      <c r="AO8" s="37"/>
      <c r="AP8" s="37"/>
      <c r="AQ8" s="37"/>
    </row>
    <row r="9" spans="1:43" s="4" customFormat="1" ht="12.75">
      <c r="A9" s="7">
        <v>1</v>
      </c>
      <c r="B9" s="5">
        <v>2</v>
      </c>
      <c r="C9" s="6">
        <v>3</v>
      </c>
      <c r="D9" s="5">
        <v>4</v>
      </c>
      <c r="E9" s="6">
        <v>5</v>
      </c>
      <c r="F9" s="6">
        <v>6</v>
      </c>
      <c r="G9" s="5">
        <v>7</v>
      </c>
      <c r="H9" s="5">
        <v>8</v>
      </c>
      <c r="I9" s="6">
        <v>9</v>
      </c>
      <c r="J9" s="5">
        <v>10</v>
      </c>
      <c r="K9" s="5">
        <v>11</v>
      </c>
      <c r="L9" s="5">
        <v>12</v>
      </c>
      <c r="M9" s="6">
        <v>13</v>
      </c>
      <c r="N9" s="6">
        <v>14</v>
      </c>
      <c r="O9" s="6">
        <v>15</v>
      </c>
      <c r="P9" s="20">
        <v>16</v>
      </c>
      <c r="Q9" s="5">
        <v>17</v>
      </c>
      <c r="R9" s="5">
        <v>18</v>
      </c>
      <c r="S9" s="5">
        <v>19</v>
      </c>
      <c r="T9" s="5">
        <v>20</v>
      </c>
      <c r="U9" s="6">
        <v>21</v>
      </c>
      <c r="V9" s="5">
        <v>22</v>
      </c>
      <c r="W9" s="5">
        <v>23</v>
      </c>
      <c r="X9" s="5">
        <v>24</v>
      </c>
      <c r="Y9" s="5">
        <v>25</v>
      </c>
      <c r="Z9" s="5">
        <v>26</v>
      </c>
      <c r="AA9" s="5">
        <v>27</v>
      </c>
      <c r="AB9" s="5">
        <v>28</v>
      </c>
      <c r="AC9" s="5">
        <v>29</v>
      </c>
      <c r="AD9" s="5">
        <v>30</v>
      </c>
      <c r="AE9" s="5">
        <v>31</v>
      </c>
      <c r="AF9" s="5">
        <v>32</v>
      </c>
      <c r="AG9" s="5">
        <v>33</v>
      </c>
      <c r="AH9" s="5">
        <v>34</v>
      </c>
      <c r="AI9" s="5">
        <v>35</v>
      </c>
      <c r="AJ9" s="5">
        <v>36</v>
      </c>
      <c r="AK9" s="5">
        <v>37</v>
      </c>
      <c r="AL9" s="5">
        <v>38</v>
      </c>
      <c r="AM9" s="5">
        <v>39</v>
      </c>
      <c r="AN9" s="5">
        <v>40</v>
      </c>
      <c r="AO9" s="5">
        <v>41</v>
      </c>
      <c r="AP9" s="5">
        <v>42</v>
      </c>
      <c r="AQ9" s="5">
        <v>43</v>
      </c>
    </row>
    <row r="10" spans="1:44" s="17" customFormat="1" ht="92.25">
      <c r="A10" s="1">
        <v>1</v>
      </c>
      <c r="B10" s="1" t="s">
        <v>188</v>
      </c>
      <c r="C10" s="9" t="s">
        <v>65</v>
      </c>
      <c r="D10" s="8" t="s">
        <v>49</v>
      </c>
      <c r="E10" s="8" t="s">
        <v>50</v>
      </c>
      <c r="F10" s="8" t="s">
        <v>51</v>
      </c>
      <c r="G10" s="8" t="s">
        <v>52</v>
      </c>
      <c r="H10" s="8" t="s">
        <v>53</v>
      </c>
      <c r="I10" s="1"/>
      <c r="J10" s="1"/>
      <c r="K10" s="8" t="s">
        <v>54</v>
      </c>
      <c r="L10" s="11" t="s">
        <v>60</v>
      </c>
      <c r="M10" s="11">
        <v>8</v>
      </c>
      <c r="N10" s="11"/>
      <c r="O10" s="9" t="s">
        <v>66</v>
      </c>
      <c r="P10" s="1" t="s">
        <v>108</v>
      </c>
      <c r="Q10" s="1" t="s">
        <v>107</v>
      </c>
      <c r="R10" s="1"/>
      <c r="S10" s="8" t="s">
        <v>55</v>
      </c>
      <c r="T10" s="10">
        <v>239.3</v>
      </c>
      <c r="U10" s="8" t="s">
        <v>56</v>
      </c>
      <c r="V10" s="1" t="s">
        <v>63</v>
      </c>
      <c r="W10" s="1"/>
      <c r="X10" s="1"/>
      <c r="Y10" s="1"/>
      <c r="Z10" s="1"/>
      <c r="AA10" s="1"/>
      <c r="AB10" s="1"/>
      <c r="AC10" s="1"/>
      <c r="AD10" s="15"/>
      <c r="AE10" s="1"/>
      <c r="AF10" s="1"/>
      <c r="AG10" s="1"/>
      <c r="AH10" s="11" t="s">
        <v>158</v>
      </c>
      <c r="AI10" s="13">
        <v>317028000102702</v>
      </c>
      <c r="AJ10" s="14" t="s">
        <v>159</v>
      </c>
      <c r="AK10" s="12">
        <v>43872</v>
      </c>
      <c r="AL10" s="12">
        <v>45699</v>
      </c>
      <c r="AM10" s="8" t="s">
        <v>58</v>
      </c>
      <c r="AN10" s="8" t="s">
        <v>64</v>
      </c>
      <c r="AO10" s="8" t="s">
        <v>59</v>
      </c>
      <c r="AP10" s="12">
        <v>43318</v>
      </c>
      <c r="AQ10" s="13">
        <v>387</v>
      </c>
      <c r="AR10" s="16"/>
    </row>
    <row r="11" spans="1:44" s="17" customFormat="1" ht="92.25">
      <c r="A11" s="1">
        <f aca="true" t="shared" si="0" ref="A11:A33">A10+1</f>
        <v>2</v>
      </c>
      <c r="B11" s="1" t="s">
        <v>189</v>
      </c>
      <c r="C11" s="9" t="s">
        <v>67</v>
      </c>
      <c r="D11" s="8" t="s">
        <v>49</v>
      </c>
      <c r="E11" s="8" t="s">
        <v>50</v>
      </c>
      <c r="F11" s="8" t="s">
        <v>51</v>
      </c>
      <c r="G11" s="8" t="s">
        <v>52</v>
      </c>
      <c r="H11" s="8" t="s">
        <v>53</v>
      </c>
      <c r="I11" s="1"/>
      <c r="J11" s="1"/>
      <c r="K11" s="8" t="s">
        <v>54</v>
      </c>
      <c r="L11" s="11" t="s">
        <v>68</v>
      </c>
      <c r="M11" s="11">
        <v>26</v>
      </c>
      <c r="N11" s="11" t="s">
        <v>69</v>
      </c>
      <c r="O11" s="9" t="s">
        <v>70</v>
      </c>
      <c r="P11" s="1" t="s">
        <v>109</v>
      </c>
      <c r="Q11" s="1" t="s">
        <v>107</v>
      </c>
      <c r="R11" s="1"/>
      <c r="S11" s="8" t="s">
        <v>55</v>
      </c>
      <c r="T11" s="10">
        <v>1249.5</v>
      </c>
      <c r="U11" s="8" t="s">
        <v>56</v>
      </c>
      <c r="V11" s="1" t="s">
        <v>57</v>
      </c>
      <c r="W11" s="1"/>
      <c r="X11" s="1"/>
      <c r="Y11" s="1"/>
      <c r="Z11" s="1"/>
      <c r="AA11" s="1"/>
      <c r="AB11" s="1"/>
      <c r="AC11" s="1"/>
      <c r="AD11" s="15"/>
      <c r="AE11" s="1"/>
      <c r="AF11" s="1"/>
      <c r="AG11" s="1"/>
      <c r="AH11" s="11" t="s">
        <v>120</v>
      </c>
      <c r="AI11" s="13" t="s">
        <v>121</v>
      </c>
      <c r="AJ11" s="14" t="s">
        <v>122</v>
      </c>
      <c r="AK11" s="12" t="s">
        <v>124</v>
      </c>
      <c r="AL11" s="12" t="s">
        <v>125</v>
      </c>
      <c r="AM11" s="8" t="s">
        <v>58</v>
      </c>
      <c r="AN11" s="8" t="s">
        <v>64</v>
      </c>
      <c r="AO11" s="8" t="s">
        <v>59</v>
      </c>
      <c r="AP11" s="12">
        <v>43318</v>
      </c>
      <c r="AQ11" s="13">
        <v>387</v>
      </c>
      <c r="AR11" s="16"/>
    </row>
    <row r="12" spans="1:44" s="17" customFormat="1" ht="135.75" customHeight="1">
      <c r="A12" s="1">
        <f t="shared" si="0"/>
        <v>3</v>
      </c>
      <c r="B12" s="1" t="s">
        <v>104</v>
      </c>
      <c r="C12" s="9" t="s">
        <v>71</v>
      </c>
      <c r="D12" s="8" t="s">
        <v>49</v>
      </c>
      <c r="E12" s="8" t="s">
        <v>50</v>
      </c>
      <c r="F12" s="8" t="s">
        <v>51</v>
      </c>
      <c r="G12" s="8" t="s">
        <v>52</v>
      </c>
      <c r="H12" s="8" t="s">
        <v>53</v>
      </c>
      <c r="I12" s="1"/>
      <c r="J12" s="1"/>
      <c r="K12" s="8" t="s">
        <v>54</v>
      </c>
      <c r="L12" s="11" t="s">
        <v>62</v>
      </c>
      <c r="M12" s="11">
        <v>3</v>
      </c>
      <c r="N12" s="11"/>
      <c r="O12" s="9" t="s">
        <v>72</v>
      </c>
      <c r="P12" s="1" t="s">
        <v>113</v>
      </c>
      <c r="Q12" s="1" t="s">
        <v>107</v>
      </c>
      <c r="R12" s="1"/>
      <c r="S12" s="8" t="s">
        <v>55</v>
      </c>
      <c r="T12" s="10">
        <v>77.1</v>
      </c>
      <c r="U12" s="8" t="s">
        <v>56</v>
      </c>
      <c r="V12" s="1" t="s">
        <v>63</v>
      </c>
      <c r="W12" s="1"/>
      <c r="X12" s="1"/>
      <c r="Y12" s="1"/>
      <c r="Z12" s="1"/>
      <c r="AA12" s="1"/>
      <c r="AB12" s="1"/>
      <c r="AC12" s="1"/>
      <c r="AD12" s="15"/>
      <c r="AE12" s="1"/>
      <c r="AF12" s="1"/>
      <c r="AG12" s="1"/>
      <c r="AH12" s="31" t="s">
        <v>190</v>
      </c>
      <c r="AI12" s="28" t="s">
        <v>191</v>
      </c>
      <c r="AJ12" s="29" t="s">
        <v>192</v>
      </c>
      <c r="AK12" s="32" t="s">
        <v>193</v>
      </c>
      <c r="AL12" s="32" t="s">
        <v>194</v>
      </c>
      <c r="AM12" s="8" t="s">
        <v>58</v>
      </c>
      <c r="AN12" s="8" t="s">
        <v>64</v>
      </c>
      <c r="AO12" s="8" t="s">
        <v>59</v>
      </c>
      <c r="AP12" s="12">
        <v>43318</v>
      </c>
      <c r="AQ12" s="13">
        <v>387</v>
      </c>
      <c r="AR12" s="16"/>
    </row>
    <row r="13" spans="1:44" s="17" customFormat="1" ht="92.25">
      <c r="A13" s="1">
        <f t="shared" si="0"/>
        <v>4</v>
      </c>
      <c r="B13" s="1" t="s">
        <v>132</v>
      </c>
      <c r="C13" s="9" t="s">
        <v>73</v>
      </c>
      <c r="D13" s="8" t="s">
        <v>49</v>
      </c>
      <c r="E13" s="8" t="s">
        <v>50</v>
      </c>
      <c r="F13" s="8" t="s">
        <v>51</v>
      </c>
      <c r="G13" s="8" t="s">
        <v>52</v>
      </c>
      <c r="H13" s="8" t="s">
        <v>53</v>
      </c>
      <c r="I13" s="1"/>
      <c r="J13" s="1"/>
      <c r="K13" s="8" t="s">
        <v>54</v>
      </c>
      <c r="L13" s="11" t="s">
        <v>74</v>
      </c>
      <c r="M13" s="11">
        <v>8</v>
      </c>
      <c r="N13" s="11"/>
      <c r="O13" s="9" t="s">
        <v>72</v>
      </c>
      <c r="P13" s="1" t="s">
        <v>115</v>
      </c>
      <c r="Q13" s="1" t="s">
        <v>107</v>
      </c>
      <c r="R13" s="1"/>
      <c r="S13" s="8" t="s">
        <v>55</v>
      </c>
      <c r="T13" s="2">
        <v>111.5</v>
      </c>
      <c r="U13" s="8" t="s">
        <v>56</v>
      </c>
      <c r="V13" s="1" t="s">
        <v>63</v>
      </c>
      <c r="W13" s="1"/>
      <c r="X13" s="1"/>
      <c r="Y13" s="1"/>
      <c r="Z13" s="1"/>
      <c r="AA13" s="1"/>
      <c r="AB13" s="1"/>
      <c r="AC13" s="1"/>
      <c r="AD13" s="15"/>
      <c r="AE13" s="1"/>
      <c r="AF13" s="1"/>
      <c r="AG13" s="1"/>
      <c r="AH13" s="11" t="s">
        <v>136</v>
      </c>
      <c r="AI13" s="13">
        <v>318028000194691</v>
      </c>
      <c r="AJ13" s="14" t="s">
        <v>137</v>
      </c>
      <c r="AK13" s="12">
        <v>43479</v>
      </c>
      <c r="AL13" s="12">
        <v>45305</v>
      </c>
      <c r="AM13" s="8" t="s">
        <v>58</v>
      </c>
      <c r="AN13" s="8" t="s">
        <v>64</v>
      </c>
      <c r="AO13" s="8" t="s">
        <v>59</v>
      </c>
      <c r="AP13" s="12">
        <v>43318</v>
      </c>
      <c r="AQ13" s="13">
        <v>387</v>
      </c>
      <c r="AR13" s="16"/>
    </row>
    <row r="14" spans="1:44" s="17" customFormat="1" ht="102.75" customHeight="1">
      <c r="A14" s="1">
        <f t="shared" si="0"/>
        <v>5</v>
      </c>
      <c r="B14" s="1" t="s">
        <v>131</v>
      </c>
      <c r="C14" s="9" t="s">
        <v>73</v>
      </c>
      <c r="D14" s="8" t="s">
        <v>49</v>
      </c>
      <c r="E14" s="8" t="s">
        <v>50</v>
      </c>
      <c r="F14" s="8" t="s">
        <v>51</v>
      </c>
      <c r="G14" s="8" t="s">
        <v>52</v>
      </c>
      <c r="H14" s="8" t="s">
        <v>53</v>
      </c>
      <c r="I14" s="1"/>
      <c r="J14" s="1"/>
      <c r="K14" s="8" t="s">
        <v>54</v>
      </c>
      <c r="L14" s="11" t="s">
        <v>74</v>
      </c>
      <c r="M14" s="11">
        <v>8</v>
      </c>
      <c r="N14" s="11"/>
      <c r="O14" s="9" t="s">
        <v>133</v>
      </c>
      <c r="P14" s="1" t="s">
        <v>134</v>
      </c>
      <c r="Q14" s="1" t="s">
        <v>107</v>
      </c>
      <c r="R14" s="1"/>
      <c r="S14" s="8" t="s">
        <v>55</v>
      </c>
      <c r="T14" s="2">
        <v>13</v>
      </c>
      <c r="U14" s="8" t="s">
        <v>56</v>
      </c>
      <c r="V14" s="1" t="s">
        <v>75</v>
      </c>
      <c r="W14" s="1"/>
      <c r="X14" s="1"/>
      <c r="Y14" s="1"/>
      <c r="Z14" s="1"/>
      <c r="AA14" s="1"/>
      <c r="AB14" s="1"/>
      <c r="AC14" s="1"/>
      <c r="AD14" s="15"/>
      <c r="AE14" s="1"/>
      <c r="AF14" s="1"/>
      <c r="AG14" s="1"/>
      <c r="AH14" s="11" t="s">
        <v>135</v>
      </c>
      <c r="AI14" s="13">
        <v>315028000117654</v>
      </c>
      <c r="AJ14" s="14" t="s">
        <v>138</v>
      </c>
      <c r="AK14" s="12">
        <v>42994</v>
      </c>
      <c r="AL14" s="12">
        <v>45002</v>
      </c>
      <c r="AM14" s="8" t="s">
        <v>58</v>
      </c>
      <c r="AN14" s="8" t="s">
        <v>64</v>
      </c>
      <c r="AO14" s="8" t="s">
        <v>59</v>
      </c>
      <c r="AP14" s="12">
        <v>43318</v>
      </c>
      <c r="AQ14" s="13">
        <v>387</v>
      </c>
      <c r="AR14" s="16"/>
    </row>
    <row r="15" spans="1:44" s="17" customFormat="1" ht="250.5">
      <c r="A15" s="1">
        <f t="shared" si="0"/>
        <v>6</v>
      </c>
      <c r="B15" s="19" t="s">
        <v>105</v>
      </c>
      <c r="C15" s="9" t="s">
        <v>76</v>
      </c>
      <c r="D15" s="8" t="s">
        <v>49</v>
      </c>
      <c r="E15" s="8" t="s">
        <v>50</v>
      </c>
      <c r="F15" s="8" t="s">
        <v>51</v>
      </c>
      <c r="G15" s="8" t="s">
        <v>52</v>
      </c>
      <c r="H15" s="8" t="s">
        <v>53</v>
      </c>
      <c r="I15" s="1"/>
      <c r="J15" s="1"/>
      <c r="K15" s="8" t="s">
        <v>54</v>
      </c>
      <c r="L15" s="11" t="s">
        <v>77</v>
      </c>
      <c r="M15" s="11">
        <v>7</v>
      </c>
      <c r="N15" s="11" t="s">
        <v>78</v>
      </c>
      <c r="O15" s="23" t="s">
        <v>139</v>
      </c>
      <c r="P15" s="1" t="s">
        <v>114</v>
      </c>
      <c r="Q15" s="1" t="s">
        <v>107</v>
      </c>
      <c r="R15" s="1"/>
      <c r="S15" s="8" t="s">
        <v>55</v>
      </c>
      <c r="T15" s="10">
        <v>415.8</v>
      </c>
      <c r="U15" s="8" t="s">
        <v>56</v>
      </c>
      <c r="V15" s="1" t="s">
        <v>63</v>
      </c>
      <c r="W15" s="1"/>
      <c r="X15" s="1"/>
      <c r="Y15" s="1"/>
      <c r="Z15" s="1"/>
      <c r="AA15" s="1"/>
      <c r="AB15" s="1"/>
      <c r="AC15" s="1"/>
      <c r="AD15" s="15"/>
      <c r="AE15" s="1"/>
      <c r="AF15" s="1"/>
      <c r="AG15" s="1"/>
      <c r="AH15" s="11" t="s">
        <v>84</v>
      </c>
      <c r="AI15" s="13">
        <v>1180280002869</v>
      </c>
      <c r="AJ15" s="14" t="s">
        <v>85</v>
      </c>
      <c r="AK15" s="12">
        <v>43641</v>
      </c>
      <c r="AL15" s="12">
        <v>45468</v>
      </c>
      <c r="AM15" s="8" t="s">
        <v>58</v>
      </c>
      <c r="AN15" s="8" t="s">
        <v>64</v>
      </c>
      <c r="AO15" s="8" t="s">
        <v>59</v>
      </c>
      <c r="AP15" s="12">
        <v>43318</v>
      </c>
      <c r="AQ15" s="13">
        <v>387</v>
      </c>
      <c r="AR15" s="16"/>
    </row>
    <row r="16" spans="1:44" s="17" customFormat="1" ht="92.25">
      <c r="A16" s="1">
        <f t="shared" si="0"/>
        <v>7</v>
      </c>
      <c r="B16" s="1" t="s">
        <v>195</v>
      </c>
      <c r="C16" s="9" t="s">
        <v>79</v>
      </c>
      <c r="D16" s="8" t="s">
        <v>49</v>
      </c>
      <c r="E16" s="8" t="s">
        <v>50</v>
      </c>
      <c r="F16" s="8" t="s">
        <v>51</v>
      </c>
      <c r="G16" s="8" t="s">
        <v>52</v>
      </c>
      <c r="H16" s="8" t="s">
        <v>53</v>
      </c>
      <c r="I16" s="1"/>
      <c r="J16" s="1"/>
      <c r="K16" s="8" t="s">
        <v>54</v>
      </c>
      <c r="L16" s="11" t="s">
        <v>62</v>
      </c>
      <c r="M16" s="11">
        <v>30</v>
      </c>
      <c r="N16" s="11"/>
      <c r="O16" s="9" t="s">
        <v>80</v>
      </c>
      <c r="P16" s="1" t="s">
        <v>116</v>
      </c>
      <c r="Q16" s="1" t="s">
        <v>107</v>
      </c>
      <c r="R16" s="1"/>
      <c r="S16" s="8" t="s">
        <v>55</v>
      </c>
      <c r="T16" s="10">
        <v>28.9</v>
      </c>
      <c r="U16" s="8" t="s">
        <v>56</v>
      </c>
      <c r="V16" s="1" t="s">
        <v>81</v>
      </c>
      <c r="W16" s="1"/>
      <c r="X16" s="1"/>
      <c r="Y16" s="1"/>
      <c r="Z16" s="1"/>
      <c r="AA16" s="1"/>
      <c r="AB16" s="1"/>
      <c r="AC16" s="1"/>
      <c r="AD16" s="15"/>
      <c r="AE16" s="1"/>
      <c r="AF16" s="1"/>
      <c r="AG16" s="1"/>
      <c r="AH16" s="11"/>
      <c r="AI16" s="13"/>
      <c r="AJ16" s="14"/>
      <c r="AK16" s="12"/>
      <c r="AL16" s="12"/>
      <c r="AM16" s="8" t="s">
        <v>58</v>
      </c>
      <c r="AN16" s="8" t="s">
        <v>64</v>
      </c>
      <c r="AO16" s="8" t="s">
        <v>59</v>
      </c>
      <c r="AP16" s="12">
        <v>43318</v>
      </c>
      <c r="AQ16" s="13">
        <v>387</v>
      </c>
      <c r="AR16" s="16"/>
    </row>
    <row r="17" spans="1:44" s="17" customFormat="1" ht="92.25">
      <c r="A17" s="1">
        <f t="shared" si="0"/>
        <v>8</v>
      </c>
      <c r="B17" s="1" t="s">
        <v>188</v>
      </c>
      <c r="C17" s="9" t="s">
        <v>82</v>
      </c>
      <c r="D17" s="8" t="s">
        <v>49</v>
      </c>
      <c r="E17" s="8" t="s">
        <v>50</v>
      </c>
      <c r="F17" s="8" t="s">
        <v>51</v>
      </c>
      <c r="G17" s="8" t="s">
        <v>52</v>
      </c>
      <c r="H17" s="8" t="s">
        <v>53</v>
      </c>
      <c r="I17" s="1"/>
      <c r="J17" s="1"/>
      <c r="K17" s="8" t="s">
        <v>54</v>
      </c>
      <c r="L17" s="11" t="s">
        <v>60</v>
      </c>
      <c r="M17" s="11">
        <v>8</v>
      </c>
      <c r="N17" s="11"/>
      <c r="O17" s="9" t="s">
        <v>83</v>
      </c>
      <c r="P17" s="1" t="s">
        <v>206</v>
      </c>
      <c r="Q17" s="1" t="s">
        <v>107</v>
      </c>
      <c r="R17" s="1"/>
      <c r="S17" s="8" t="s">
        <v>55</v>
      </c>
      <c r="T17" s="10">
        <v>95.2</v>
      </c>
      <c r="U17" s="8" t="s">
        <v>56</v>
      </c>
      <c r="V17" s="1" t="s">
        <v>63</v>
      </c>
      <c r="W17" s="1"/>
      <c r="X17" s="1"/>
      <c r="Y17" s="1"/>
      <c r="Z17" s="1"/>
      <c r="AA17" s="1"/>
      <c r="AB17" s="1"/>
      <c r="AC17" s="1"/>
      <c r="AD17" s="15"/>
      <c r="AE17" s="1"/>
      <c r="AF17" s="1"/>
      <c r="AG17" s="1"/>
      <c r="AH17" s="11" t="s">
        <v>126</v>
      </c>
      <c r="AI17" s="13" t="s">
        <v>127</v>
      </c>
      <c r="AJ17" s="14" t="s">
        <v>128</v>
      </c>
      <c r="AK17" s="12" t="s">
        <v>129</v>
      </c>
      <c r="AL17" s="12" t="s">
        <v>130</v>
      </c>
      <c r="AM17" s="8" t="s">
        <v>58</v>
      </c>
      <c r="AN17" s="8" t="s">
        <v>64</v>
      </c>
      <c r="AO17" s="8" t="s">
        <v>59</v>
      </c>
      <c r="AP17" s="12">
        <v>43318</v>
      </c>
      <c r="AQ17" s="13">
        <v>387</v>
      </c>
      <c r="AR17" s="16"/>
    </row>
    <row r="18" spans="1:43" s="17" customFormat="1" ht="92.25">
      <c r="A18" s="1">
        <f t="shared" si="0"/>
        <v>9</v>
      </c>
      <c r="B18" s="1" t="s">
        <v>196</v>
      </c>
      <c r="C18" s="9" t="s">
        <v>86</v>
      </c>
      <c r="D18" s="8" t="s">
        <v>49</v>
      </c>
      <c r="E18" s="8" t="s">
        <v>50</v>
      </c>
      <c r="F18" s="8" t="s">
        <v>51</v>
      </c>
      <c r="G18" s="8" t="s">
        <v>52</v>
      </c>
      <c r="H18" s="8" t="s">
        <v>53</v>
      </c>
      <c r="I18" s="18"/>
      <c r="J18" s="18"/>
      <c r="K18" s="8" t="s">
        <v>54</v>
      </c>
      <c r="L18" s="11" t="s">
        <v>87</v>
      </c>
      <c r="M18" s="11">
        <v>25</v>
      </c>
      <c r="N18" s="11" t="s">
        <v>88</v>
      </c>
      <c r="O18" s="9" t="s">
        <v>80</v>
      </c>
      <c r="P18" s="24" t="s">
        <v>119</v>
      </c>
      <c r="Q18" s="18" t="s">
        <v>107</v>
      </c>
      <c r="R18" s="18"/>
      <c r="S18" s="8" t="s">
        <v>55</v>
      </c>
      <c r="T18" s="10">
        <v>25.2</v>
      </c>
      <c r="U18" s="8" t="s">
        <v>56</v>
      </c>
      <c r="V18" s="1" t="s">
        <v>89</v>
      </c>
      <c r="W18" s="18"/>
      <c r="X18" s="18"/>
      <c r="Y18" s="18"/>
      <c r="Z18" s="18"/>
      <c r="AA18" s="18"/>
      <c r="AB18" s="18"/>
      <c r="AC18" s="18"/>
      <c r="AD18" s="18"/>
      <c r="AE18" s="18"/>
      <c r="AF18" s="18"/>
      <c r="AG18" s="18"/>
      <c r="AH18" s="11"/>
      <c r="AI18" s="13"/>
      <c r="AJ18" s="14"/>
      <c r="AK18" s="12"/>
      <c r="AL18" s="12"/>
      <c r="AM18" s="8" t="s">
        <v>58</v>
      </c>
      <c r="AN18" s="8" t="s">
        <v>64</v>
      </c>
      <c r="AO18" s="8" t="s">
        <v>59</v>
      </c>
      <c r="AP18" s="12">
        <v>43318</v>
      </c>
      <c r="AQ18" s="13">
        <v>387</v>
      </c>
    </row>
    <row r="19" spans="1:43" s="17" customFormat="1" ht="92.25">
      <c r="A19" s="1">
        <f t="shared" si="0"/>
        <v>10</v>
      </c>
      <c r="B19" s="1" t="s">
        <v>196</v>
      </c>
      <c r="C19" s="9" t="s">
        <v>90</v>
      </c>
      <c r="D19" s="8" t="s">
        <v>49</v>
      </c>
      <c r="E19" s="8" t="s">
        <v>50</v>
      </c>
      <c r="F19" s="8" t="s">
        <v>51</v>
      </c>
      <c r="G19" s="8" t="s">
        <v>52</v>
      </c>
      <c r="H19" s="8" t="s">
        <v>53</v>
      </c>
      <c r="I19" s="18"/>
      <c r="J19" s="18"/>
      <c r="K19" s="8" t="s">
        <v>54</v>
      </c>
      <c r="L19" s="11" t="s">
        <v>87</v>
      </c>
      <c r="M19" s="11">
        <v>25</v>
      </c>
      <c r="N19" s="11" t="s">
        <v>61</v>
      </c>
      <c r="O19" s="9" t="s">
        <v>91</v>
      </c>
      <c r="P19" s="24" t="s">
        <v>140</v>
      </c>
      <c r="Q19" s="18" t="s">
        <v>107</v>
      </c>
      <c r="R19" s="18"/>
      <c r="S19" s="8" t="s">
        <v>55</v>
      </c>
      <c r="T19" s="10">
        <v>24.2</v>
      </c>
      <c r="U19" s="8" t="s">
        <v>56</v>
      </c>
      <c r="V19" s="1" t="s">
        <v>141</v>
      </c>
      <c r="W19" s="18"/>
      <c r="X19" s="18"/>
      <c r="Y19" s="18"/>
      <c r="Z19" s="18"/>
      <c r="AA19" s="18"/>
      <c r="AB19" s="18"/>
      <c r="AC19" s="18"/>
      <c r="AD19" s="18"/>
      <c r="AE19" s="18"/>
      <c r="AF19" s="18"/>
      <c r="AG19" s="18"/>
      <c r="AH19" s="11" t="s">
        <v>92</v>
      </c>
      <c r="AI19" s="13">
        <v>304026921200168</v>
      </c>
      <c r="AJ19" s="14" t="s">
        <v>93</v>
      </c>
      <c r="AK19" s="12">
        <v>43610</v>
      </c>
      <c r="AL19" s="12">
        <v>45437</v>
      </c>
      <c r="AM19" s="8" t="s">
        <v>58</v>
      </c>
      <c r="AN19" s="8" t="s">
        <v>64</v>
      </c>
      <c r="AO19" s="8" t="s">
        <v>59</v>
      </c>
      <c r="AP19" s="12">
        <v>43318</v>
      </c>
      <c r="AQ19" s="13">
        <v>387</v>
      </c>
    </row>
    <row r="20" spans="1:43" s="17" customFormat="1" ht="92.25">
      <c r="A20" s="1">
        <f t="shared" si="0"/>
        <v>11</v>
      </c>
      <c r="B20" s="1" t="s">
        <v>197</v>
      </c>
      <c r="C20" s="9" t="s">
        <v>94</v>
      </c>
      <c r="D20" s="8" t="s">
        <v>49</v>
      </c>
      <c r="E20" s="8" t="s">
        <v>50</v>
      </c>
      <c r="F20" s="8" t="s">
        <v>51</v>
      </c>
      <c r="G20" s="8" t="s">
        <v>52</v>
      </c>
      <c r="H20" s="8" t="s">
        <v>53</v>
      </c>
      <c r="I20" s="18"/>
      <c r="J20" s="18"/>
      <c r="K20" s="8" t="s">
        <v>54</v>
      </c>
      <c r="L20" s="11" t="s">
        <v>62</v>
      </c>
      <c r="M20" s="11">
        <v>51</v>
      </c>
      <c r="N20" s="11"/>
      <c r="O20" s="9" t="s">
        <v>80</v>
      </c>
      <c r="P20" s="24" t="s">
        <v>110</v>
      </c>
      <c r="Q20" s="18" t="s">
        <v>107</v>
      </c>
      <c r="R20" s="18"/>
      <c r="S20" s="8" t="s">
        <v>55</v>
      </c>
      <c r="T20" s="10">
        <v>159.5</v>
      </c>
      <c r="U20" s="8" t="s">
        <v>56</v>
      </c>
      <c r="V20" s="1" t="s">
        <v>63</v>
      </c>
      <c r="W20" s="18"/>
      <c r="X20" s="18"/>
      <c r="Y20" s="18"/>
      <c r="Z20" s="18"/>
      <c r="AA20" s="18"/>
      <c r="AB20" s="18"/>
      <c r="AC20" s="18"/>
      <c r="AD20" s="18"/>
      <c r="AE20" s="18"/>
      <c r="AF20" s="18"/>
      <c r="AG20" s="18"/>
      <c r="AH20" s="11"/>
      <c r="AI20" s="13"/>
      <c r="AJ20" s="14"/>
      <c r="AK20" s="12"/>
      <c r="AL20" s="12"/>
      <c r="AM20" s="8" t="s">
        <v>58</v>
      </c>
      <c r="AN20" s="8" t="s">
        <v>64</v>
      </c>
      <c r="AO20" s="8" t="s">
        <v>59</v>
      </c>
      <c r="AP20" s="12">
        <v>43318</v>
      </c>
      <c r="AQ20" s="13">
        <v>387</v>
      </c>
    </row>
    <row r="21" spans="1:43" s="17" customFormat="1" ht="92.25">
      <c r="A21" s="1">
        <f t="shared" si="0"/>
        <v>12</v>
      </c>
      <c r="B21" s="1" t="s">
        <v>198</v>
      </c>
      <c r="C21" s="9" t="s">
        <v>95</v>
      </c>
      <c r="D21" s="8" t="s">
        <v>49</v>
      </c>
      <c r="E21" s="8" t="s">
        <v>50</v>
      </c>
      <c r="F21" s="8" t="s">
        <v>51</v>
      </c>
      <c r="G21" s="8" t="s">
        <v>52</v>
      </c>
      <c r="H21" s="8" t="s">
        <v>53</v>
      </c>
      <c r="I21" s="18"/>
      <c r="J21" s="18"/>
      <c r="K21" s="8" t="s">
        <v>54</v>
      </c>
      <c r="L21" s="11" t="s">
        <v>62</v>
      </c>
      <c r="M21" s="11">
        <v>9</v>
      </c>
      <c r="N21" s="11">
        <v>1</v>
      </c>
      <c r="O21" s="9" t="s">
        <v>80</v>
      </c>
      <c r="P21" s="24" t="s">
        <v>117</v>
      </c>
      <c r="Q21" s="18" t="s">
        <v>107</v>
      </c>
      <c r="R21" s="18"/>
      <c r="S21" s="8" t="s">
        <v>55</v>
      </c>
      <c r="T21" s="10">
        <v>85.6</v>
      </c>
      <c r="U21" s="8" t="s">
        <v>56</v>
      </c>
      <c r="V21" s="1" t="s">
        <v>63</v>
      </c>
      <c r="W21" s="18"/>
      <c r="X21" s="18"/>
      <c r="Y21" s="18"/>
      <c r="Z21" s="18"/>
      <c r="AA21" s="18"/>
      <c r="AB21" s="18"/>
      <c r="AC21" s="18"/>
      <c r="AD21" s="18"/>
      <c r="AE21" s="18"/>
      <c r="AF21" s="18"/>
      <c r="AG21" s="18"/>
      <c r="AH21" s="11" t="s">
        <v>96</v>
      </c>
      <c r="AI21" s="13">
        <v>1050203581670</v>
      </c>
      <c r="AJ21" s="14" t="s">
        <v>97</v>
      </c>
      <c r="AK21" s="12">
        <v>43642</v>
      </c>
      <c r="AL21" s="12">
        <v>44738</v>
      </c>
      <c r="AM21" s="8" t="s">
        <v>58</v>
      </c>
      <c r="AN21" s="8" t="s">
        <v>64</v>
      </c>
      <c r="AO21" s="8" t="s">
        <v>59</v>
      </c>
      <c r="AP21" s="12">
        <v>43318</v>
      </c>
      <c r="AQ21" s="13">
        <v>387</v>
      </c>
    </row>
    <row r="22" spans="1:43" s="17" customFormat="1" ht="92.25">
      <c r="A22" s="1">
        <f t="shared" si="0"/>
        <v>13</v>
      </c>
      <c r="B22" s="1" t="s">
        <v>199</v>
      </c>
      <c r="C22" s="9" t="s">
        <v>98</v>
      </c>
      <c r="D22" s="8" t="s">
        <v>49</v>
      </c>
      <c r="E22" s="8" t="s">
        <v>50</v>
      </c>
      <c r="F22" s="8" t="s">
        <v>51</v>
      </c>
      <c r="G22" s="8" t="s">
        <v>52</v>
      </c>
      <c r="H22" s="8" t="s">
        <v>53</v>
      </c>
      <c r="I22" s="18"/>
      <c r="J22" s="18"/>
      <c r="K22" s="8" t="s">
        <v>54</v>
      </c>
      <c r="L22" s="11" t="s">
        <v>99</v>
      </c>
      <c r="M22" s="11">
        <v>9</v>
      </c>
      <c r="N22" s="11"/>
      <c r="O22" s="9" t="s">
        <v>80</v>
      </c>
      <c r="P22" s="24" t="s">
        <v>118</v>
      </c>
      <c r="Q22" s="18" t="s">
        <v>107</v>
      </c>
      <c r="R22" s="18"/>
      <c r="S22" s="8" t="s">
        <v>55</v>
      </c>
      <c r="T22" s="10">
        <v>443.3</v>
      </c>
      <c r="U22" s="8" t="s">
        <v>56</v>
      </c>
      <c r="V22" s="1" t="s">
        <v>63</v>
      </c>
      <c r="W22" s="18"/>
      <c r="X22" s="18"/>
      <c r="Y22" s="18"/>
      <c r="Z22" s="18"/>
      <c r="AA22" s="18"/>
      <c r="AB22" s="18"/>
      <c r="AC22" s="18"/>
      <c r="AD22" s="18"/>
      <c r="AE22" s="18"/>
      <c r="AF22" s="18"/>
      <c r="AG22" s="18"/>
      <c r="AH22" s="11" t="s">
        <v>100</v>
      </c>
      <c r="AI22" s="13">
        <v>1070269000537</v>
      </c>
      <c r="AJ22" s="14" t="s">
        <v>101</v>
      </c>
      <c r="AK22" s="12">
        <v>42380</v>
      </c>
      <c r="AL22" s="12">
        <v>46023</v>
      </c>
      <c r="AM22" s="8" t="s">
        <v>58</v>
      </c>
      <c r="AN22" s="8" t="s">
        <v>64</v>
      </c>
      <c r="AO22" s="8" t="s">
        <v>59</v>
      </c>
      <c r="AP22" s="12">
        <v>43318</v>
      </c>
      <c r="AQ22" s="13">
        <v>387</v>
      </c>
    </row>
    <row r="23" spans="1:43" s="17" customFormat="1" ht="92.25">
      <c r="A23" s="1">
        <f t="shared" si="0"/>
        <v>14</v>
      </c>
      <c r="B23" s="1" t="s">
        <v>196</v>
      </c>
      <c r="C23" s="9" t="s">
        <v>102</v>
      </c>
      <c r="D23" s="8" t="s">
        <v>49</v>
      </c>
      <c r="E23" s="8" t="s">
        <v>50</v>
      </c>
      <c r="F23" s="8" t="s">
        <v>51</v>
      </c>
      <c r="G23" s="8" t="s">
        <v>52</v>
      </c>
      <c r="H23" s="8" t="s">
        <v>53</v>
      </c>
      <c r="I23" s="18"/>
      <c r="J23" s="18"/>
      <c r="K23" s="8" t="s">
        <v>54</v>
      </c>
      <c r="L23" s="11" t="s">
        <v>87</v>
      </c>
      <c r="M23" s="11">
        <v>25</v>
      </c>
      <c r="N23" s="11" t="s">
        <v>61</v>
      </c>
      <c r="O23" s="9" t="s">
        <v>91</v>
      </c>
      <c r="P23" s="24" t="s">
        <v>112</v>
      </c>
      <c r="Q23" s="18" t="s">
        <v>107</v>
      </c>
      <c r="R23" s="18"/>
      <c r="S23" s="8" t="s">
        <v>55</v>
      </c>
      <c r="T23" s="10">
        <v>31.6</v>
      </c>
      <c r="U23" s="8" t="s">
        <v>56</v>
      </c>
      <c r="V23" s="1" t="s">
        <v>141</v>
      </c>
      <c r="W23" s="18"/>
      <c r="X23" s="18"/>
      <c r="Y23" s="18"/>
      <c r="Z23" s="18"/>
      <c r="AA23" s="18"/>
      <c r="AB23" s="18"/>
      <c r="AC23" s="18"/>
      <c r="AD23" s="18"/>
      <c r="AE23" s="18"/>
      <c r="AF23" s="18"/>
      <c r="AG23" s="18"/>
      <c r="AH23" s="11" t="s">
        <v>92</v>
      </c>
      <c r="AI23" s="13">
        <v>304026921200168</v>
      </c>
      <c r="AJ23" s="14" t="s">
        <v>93</v>
      </c>
      <c r="AK23" s="12">
        <v>43479</v>
      </c>
      <c r="AL23" s="12">
        <v>45305</v>
      </c>
      <c r="AM23" s="8" t="s">
        <v>58</v>
      </c>
      <c r="AN23" s="8" t="s">
        <v>64</v>
      </c>
      <c r="AO23" s="8" t="s">
        <v>59</v>
      </c>
      <c r="AP23" s="12">
        <v>43318</v>
      </c>
      <c r="AQ23" s="13">
        <v>387</v>
      </c>
    </row>
    <row r="24" spans="1:43" s="17" customFormat="1" ht="92.25">
      <c r="A24" s="1">
        <f t="shared" si="0"/>
        <v>15</v>
      </c>
      <c r="B24" s="1" t="s">
        <v>106</v>
      </c>
      <c r="C24" s="9" t="s">
        <v>103</v>
      </c>
      <c r="D24" s="8" t="s">
        <v>49</v>
      </c>
      <c r="E24" s="8" t="s">
        <v>50</v>
      </c>
      <c r="F24" s="8" t="s">
        <v>51</v>
      </c>
      <c r="G24" s="8" t="s">
        <v>52</v>
      </c>
      <c r="H24" s="8" t="s">
        <v>53</v>
      </c>
      <c r="I24" s="18"/>
      <c r="J24" s="18"/>
      <c r="K24" s="8" t="s">
        <v>54</v>
      </c>
      <c r="L24" s="11" t="s">
        <v>87</v>
      </c>
      <c r="M24" s="11">
        <v>25</v>
      </c>
      <c r="N24" s="11" t="s">
        <v>88</v>
      </c>
      <c r="O24" s="9" t="s">
        <v>66</v>
      </c>
      <c r="P24" s="24" t="s">
        <v>111</v>
      </c>
      <c r="Q24" s="18" t="s">
        <v>107</v>
      </c>
      <c r="R24" s="18"/>
      <c r="S24" s="8" t="s">
        <v>55</v>
      </c>
      <c r="T24" s="10">
        <v>37.6</v>
      </c>
      <c r="U24" s="8" t="s">
        <v>56</v>
      </c>
      <c r="V24" s="1" t="s">
        <v>63</v>
      </c>
      <c r="W24" s="18"/>
      <c r="X24" s="18"/>
      <c r="Y24" s="18"/>
      <c r="Z24" s="18"/>
      <c r="AA24" s="18"/>
      <c r="AB24" s="18"/>
      <c r="AC24" s="18"/>
      <c r="AD24" s="18"/>
      <c r="AE24" s="18"/>
      <c r="AF24" s="18"/>
      <c r="AG24" s="18"/>
      <c r="AH24" s="11"/>
      <c r="AI24" s="13"/>
      <c r="AJ24" s="14"/>
      <c r="AK24" s="12"/>
      <c r="AL24" s="12"/>
      <c r="AM24" s="8" t="s">
        <v>58</v>
      </c>
      <c r="AN24" s="8" t="s">
        <v>64</v>
      </c>
      <c r="AO24" s="8" t="s">
        <v>59</v>
      </c>
      <c r="AP24" s="12">
        <v>43318</v>
      </c>
      <c r="AQ24" s="13">
        <v>387</v>
      </c>
    </row>
    <row r="25" spans="1:43" s="26" customFormat="1" ht="92.25">
      <c r="A25" s="1">
        <f t="shared" si="0"/>
        <v>16</v>
      </c>
      <c r="B25" s="1"/>
      <c r="C25" s="1" t="s">
        <v>142</v>
      </c>
      <c r="D25" s="8" t="s">
        <v>49</v>
      </c>
      <c r="E25" s="8" t="s">
        <v>50</v>
      </c>
      <c r="F25" s="8" t="s">
        <v>51</v>
      </c>
      <c r="G25" s="8" t="s">
        <v>52</v>
      </c>
      <c r="H25" s="8" t="s">
        <v>53</v>
      </c>
      <c r="I25" s="1"/>
      <c r="J25" s="1"/>
      <c r="K25" s="8" t="s">
        <v>54</v>
      </c>
      <c r="L25" s="1" t="s">
        <v>143</v>
      </c>
      <c r="M25" s="1"/>
      <c r="N25" s="1"/>
      <c r="O25" s="1" t="s">
        <v>144</v>
      </c>
      <c r="P25" s="1" t="s">
        <v>145</v>
      </c>
      <c r="Q25" s="1" t="s">
        <v>107</v>
      </c>
      <c r="R25" s="1"/>
      <c r="S25" s="1" t="s">
        <v>55</v>
      </c>
      <c r="T25" s="1">
        <v>10130</v>
      </c>
      <c r="U25" s="1" t="s">
        <v>56</v>
      </c>
      <c r="V25" s="1" t="s">
        <v>146</v>
      </c>
      <c r="W25" s="1"/>
      <c r="X25" s="1"/>
      <c r="Y25" s="1"/>
      <c r="Z25" s="1"/>
      <c r="AA25" s="1"/>
      <c r="AB25" s="1"/>
      <c r="AC25" s="1"/>
      <c r="AD25" s="1"/>
      <c r="AE25" s="1"/>
      <c r="AF25" s="1"/>
      <c r="AG25" s="1"/>
      <c r="AH25" s="27" t="s">
        <v>151</v>
      </c>
      <c r="AI25" s="28">
        <v>1040203557580</v>
      </c>
      <c r="AJ25" s="29" t="s">
        <v>152</v>
      </c>
      <c r="AK25" s="30">
        <v>43742</v>
      </c>
      <c r="AL25" s="30">
        <v>45569</v>
      </c>
      <c r="AM25" s="8" t="s">
        <v>58</v>
      </c>
      <c r="AN25" s="8" t="s">
        <v>64</v>
      </c>
      <c r="AO25" s="8" t="s">
        <v>59</v>
      </c>
      <c r="AP25" s="25">
        <v>43692</v>
      </c>
      <c r="AQ25" s="1">
        <v>382</v>
      </c>
    </row>
    <row r="26" spans="1:43" s="26" customFormat="1" ht="92.25">
      <c r="A26" s="1">
        <f t="shared" si="0"/>
        <v>17</v>
      </c>
      <c r="B26" s="1" t="s">
        <v>147</v>
      </c>
      <c r="C26" s="1" t="s">
        <v>148</v>
      </c>
      <c r="D26" s="8" t="s">
        <v>49</v>
      </c>
      <c r="E26" s="8" t="s">
        <v>50</v>
      </c>
      <c r="F26" s="8" t="s">
        <v>51</v>
      </c>
      <c r="G26" s="8" t="s">
        <v>52</v>
      </c>
      <c r="H26" s="8" t="s">
        <v>53</v>
      </c>
      <c r="I26" s="1"/>
      <c r="J26" s="1"/>
      <c r="K26" s="8" t="s">
        <v>54</v>
      </c>
      <c r="L26" s="1" t="s">
        <v>68</v>
      </c>
      <c r="M26" s="1">
        <v>28</v>
      </c>
      <c r="N26" s="1" t="s">
        <v>61</v>
      </c>
      <c r="O26" s="1" t="s">
        <v>149</v>
      </c>
      <c r="P26" s="1" t="s">
        <v>150</v>
      </c>
      <c r="Q26" s="1" t="s">
        <v>107</v>
      </c>
      <c r="R26" s="1"/>
      <c r="S26" s="1" t="s">
        <v>55</v>
      </c>
      <c r="T26" s="1">
        <v>311.9</v>
      </c>
      <c r="U26" s="1" t="s">
        <v>56</v>
      </c>
      <c r="V26" s="1" t="s">
        <v>63</v>
      </c>
      <c r="W26" s="1"/>
      <c r="X26" s="1"/>
      <c r="Y26" s="1"/>
      <c r="Z26" s="1"/>
      <c r="AA26" s="1"/>
      <c r="AB26" s="1"/>
      <c r="AC26" s="1"/>
      <c r="AD26" s="1"/>
      <c r="AE26" s="1"/>
      <c r="AF26" s="1"/>
      <c r="AG26" s="1"/>
      <c r="AH26" s="1" t="s">
        <v>153</v>
      </c>
      <c r="AI26" s="13">
        <v>1180280057473</v>
      </c>
      <c r="AJ26" s="14" t="s">
        <v>154</v>
      </c>
      <c r="AK26" s="12">
        <v>43776</v>
      </c>
      <c r="AL26" s="12">
        <v>45603</v>
      </c>
      <c r="AM26" s="1" t="s">
        <v>58</v>
      </c>
      <c r="AN26" s="8" t="s">
        <v>64</v>
      </c>
      <c r="AO26" s="8" t="s">
        <v>59</v>
      </c>
      <c r="AP26" s="25">
        <v>43732</v>
      </c>
      <c r="AQ26" s="1">
        <v>435</v>
      </c>
    </row>
    <row r="27" spans="1:43" s="26" customFormat="1" ht="116.25" customHeight="1">
      <c r="A27" s="1">
        <f t="shared" si="0"/>
        <v>18</v>
      </c>
      <c r="B27" s="1" t="s">
        <v>155</v>
      </c>
      <c r="C27" s="1" t="s">
        <v>156</v>
      </c>
      <c r="D27" s="8" t="s">
        <v>49</v>
      </c>
      <c r="E27" s="8" t="s">
        <v>50</v>
      </c>
      <c r="F27" s="8" t="s">
        <v>51</v>
      </c>
      <c r="G27" s="8" t="s">
        <v>52</v>
      </c>
      <c r="H27" s="8" t="s">
        <v>53</v>
      </c>
      <c r="I27" s="1"/>
      <c r="J27" s="1"/>
      <c r="K27" s="1"/>
      <c r="L27" s="1"/>
      <c r="M27" s="1"/>
      <c r="N27" s="1"/>
      <c r="O27" s="1" t="s">
        <v>157</v>
      </c>
      <c r="P27" s="1"/>
      <c r="Q27" s="1"/>
      <c r="R27" s="1"/>
      <c r="S27" s="1"/>
      <c r="T27" s="1"/>
      <c r="U27" s="1"/>
      <c r="V27" s="1"/>
      <c r="W27" s="1" t="s">
        <v>179</v>
      </c>
      <c r="X27" s="1" t="s">
        <v>180</v>
      </c>
      <c r="Y27" s="1" t="s">
        <v>181</v>
      </c>
      <c r="Z27" s="1" t="s">
        <v>181</v>
      </c>
      <c r="AA27" s="1">
        <v>2019</v>
      </c>
      <c r="AB27" s="1"/>
      <c r="AC27" s="1"/>
      <c r="AD27" s="1"/>
      <c r="AE27" s="1"/>
      <c r="AF27" s="1"/>
      <c r="AG27" s="1"/>
      <c r="AH27" s="1" t="s">
        <v>160</v>
      </c>
      <c r="AI27" s="13">
        <v>308026920000031</v>
      </c>
      <c r="AJ27" s="35" t="s">
        <v>165</v>
      </c>
      <c r="AK27" s="25">
        <v>43872</v>
      </c>
      <c r="AL27" s="25">
        <v>45699</v>
      </c>
      <c r="AM27" s="1" t="s">
        <v>58</v>
      </c>
      <c r="AN27" s="8" t="s">
        <v>64</v>
      </c>
      <c r="AO27" s="8" t="s">
        <v>59</v>
      </c>
      <c r="AP27" s="25">
        <v>43817</v>
      </c>
      <c r="AQ27" s="1">
        <v>562</v>
      </c>
    </row>
    <row r="28" spans="1:43" s="26" customFormat="1" ht="119.25" customHeight="1">
      <c r="A28" s="1">
        <f t="shared" si="0"/>
        <v>19</v>
      </c>
      <c r="B28" s="1" t="s">
        <v>155</v>
      </c>
      <c r="C28" s="1" t="s">
        <v>156</v>
      </c>
      <c r="D28" s="8" t="s">
        <v>49</v>
      </c>
      <c r="E28" s="8" t="s">
        <v>50</v>
      </c>
      <c r="F28" s="8" t="s">
        <v>51</v>
      </c>
      <c r="G28" s="8" t="s">
        <v>52</v>
      </c>
      <c r="H28" s="8" t="s">
        <v>53</v>
      </c>
      <c r="I28" s="1"/>
      <c r="J28" s="1"/>
      <c r="K28" s="1"/>
      <c r="L28" s="1"/>
      <c r="M28" s="1"/>
      <c r="N28" s="1"/>
      <c r="O28" s="1" t="s">
        <v>183</v>
      </c>
      <c r="P28" s="1"/>
      <c r="Q28" s="1"/>
      <c r="R28" s="1"/>
      <c r="S28" s="1"/>
      <c r="T28" s="1"/>
      <c r="U28" s="1"/>
      <c r="V28" s="1"/>
      <c r="W28" s="1" t="s">
        <v>179</v>
      </c>
      <c r="X28" s="1" t="s">
        <v>182</v>
      </c>
      <c r="Y28" s="1" t="s">
        <v>184</v>
      </c>
      <c r="Z28" s="1" t="s">
        <v>184</v>
      </c>
      <c r="AA28" s="1">
        <v>2009</v>
      </c>
      <c r="AB28" s="1"/>
      <c r="AC28" s="1"/>
      <c r="AD28" s="1"/>
      <c r="AE28" s="1"/>
      <c r="AF28" s="1"/>
      <c r="AG28" s="1"/>
      <c r="AH28" s="1" t="s">
        <v>160</v>
      </c>
      <c r="AI28" s="13">
        <v>308026920000031</v>
      </c>
      <c r="AJ28" s="35" t="s">
        <v>165</v>
      </c>
      <c r="AK28" s="25">
        <v>43872</v>
      </c>
      <c r="AL28" s="25">
        <v>45699</v>
      </c>
      <c r="AM28" s="1" t="s">
        <v>58</v>
      </c>
      <c r="AN28" s="8" t="s">
        <v>64</v>
      </c>
      <c r="AO28" s="8" t="s">
        <v>59</v>
      </c>
      <c r="AP28" s="25">
        <v>43817</v>
      </c>
      <c r="AQ28" s="1">
        <v>562</v>
      </c>
    </row>
    <row r="29" spans="1:43" s="26" customFormat="1" ht="111.75" customHeight="1">
      <c r="A29" s="1">
        <f t="shared" si="0"/>
        <v>20</v>
      </c>
      <c r="B29" s="1" t="s">
        <v>161</v>
      </c>
      <c r="C29" s="1" t="s">
        <v>156</v>
      </c>
      <c r="D29" s="8" t="s">
        <v>49</v>
      </c>
      <c r="E29" s="8" t="s">
        <v>50</v>
      </c>
      <c r="F29" s="8" t="s">
        <v>51</v>
      </c>
      <c r="G29" s="8" t="s">
        <v>52</v>
      </c>
      <c r="H29" s="8" t="s">
        <v>53</v>
      </c>
      <c r="I29" s="1"/>
      <c r="J29" s="1"/>
      <c r="K29" s="8" t="s">
        <v>54</v>
      </c>
      <c r="L29" s="1" t="s">
        <v>62</v>
      </c>
      <c r="M29" s="1">
        <v>53</v>
      </c>
      <c r="N29" s="1"/>
      <c r="O29" s="1" t="s">
        <v>80</v>
      </c>
      <c r="P29" s="1" t="s">
        <v>162</v>
      </c>
      <c r="Q29" s="1" t="s">
        <v>107</v>
      </c>
      <c r="R29" s="1"/>
      <c r="S29" s="1" t="s">
        <v>55</v>
      </c>
      <c r="T29" s="1">
        <v>79.2</v>
      </c>
      <c r="U29" s="1" t="s">
        <v>163</v>
      </c>
      <c r="V29" s="1" t="s">
        <v>63</v>
      </c>
      <c r="W29" s="1"/>
      <c r="X29" s="1"/>
      <c r="Y29" s="1"/>
      <c r="Z29" s="1"/>
      <c r="AA29" s="1"/>
      <c r="AB29" s="1"/>
      <c r="AC29" s="1"/>
      <c r="AD29" s="1"/>
      <c r="AE29" s="1"/>
      <c r="AF29" s="1"/>
      <c r="AG29" s="1"/>
      <c r="AH29" s="1"/>
      <c r="AI29" s="1"/>
      <c r="AJ29" s="35"/>
      <c r="AK29" s="1"/>
      <c r="AL29" s="1"/>
      <c r="AM29" s="1" t="s">
        <v>58</v>
      </c>
      <c r="AN29" s="8" t="s">
        <v>64</v>
      </c>
      <c r="AO29" s="8" t="s">
        <v>59</v>
      </c>
      <c r="AP29" s="25">
        <v>43903</v>
      </c>
      <c r="AQ29" s="1">
        <v>164</v>
      </c>
    </row>
    <row r="30" spans="1:43" ht="118.5" customHeight="1">
      <c r="A30" s="1">
        <f t="shared" si="0"/>
        <v>21</v>
      </c>
      <c r="B30" s="27" t="s">
        <v>155</v>
      </c>
      <c r="C30" s="1" t="s">
        <v>156</v>
      </c>
      <c r="D30" s="8" t="s">
        <v>49</v>
      </c>
      <c r="E30" s="8" t="s">
        <v>50</v>
      </c>
      <c r="F30" s="8" t="s">
        <v>51</v>
      </c>
      <c r="G30" s="8" t="s">
        <v>52</v>
      </c>
      <c r="H30" s="8" t="s">
        <v>53</v>
      </c>
      <c r="I30" s="1"/>
      <c r="J30" s="1"/>
      <c r="K30" s="1"/>
      <c r="L30" s="1"/>
      <c r="M30" s="1"/>
      <c r="N30" s="1"/>
      <c r="O30" s="27" t="s">
        <v>164</v>
      </c>
      <c r="P30" s="33"/>
      <c r="Q30" s="34"/>
      <c r="R30" s="34"/>
      <c r="S30" s="34"/>
      <c r="T30" s="34"/>
      <c r="U30" s="34"/>
      <c r="V30" s="34"/>
      <c r="W30" s="1" t="s">
        <v>185</v>
      </c>
      <c r="X30" s="1" t="s">
        <v>186</v>
      </c>
      <c r="Y30" s="1" t="s">
        <v>185</v>
      </c>
      <c r="Z30" s="1" t="s">
        <v>185</v>
      </c>
      <c r="AA30" s="1">
        <v>2019</v>
      </c>
      <c r="AB30" s="1"/>
      <c r="AC30" s="34"/>
      <c r="AD30" s="34"/>
      <c r="AE30" s="34"/>
      <c r="AF30" s="34"/>
      <c r="AG30" s="34"/>
      <c r="AH30" s="1" t="s">
        <v>166</v>
      </c>
      <c r="AI30" s="15" t="s">
        <v>167</v>
      </c>
      <c r="AJ30" s="15" t="s">
        <v>168</v>
      </c>
      <c r="AK30" s="15" t="s">
        <v>169</v>
      </c>
      <c r="AL30" s="15" t="s">
        <v>170</v>
      </c>
      <c r="AM30" s="1" t="s">
        <v>58</v>
      </c>
      <c r="AN30" s="8" t="s">
        <v>64</v>
      </c>
      <c r="AO30" s="8" t="s">
        <v>59</v>
      </c>
      <c r="AP30" s="25">
        <v>43951</v>
      </c>
      <c r="AQ30" s="1">
        <v>266</v>
      </c>
    </row>
    <row r="31" spans="1:43" s="26" customFormat="1" ht="120" customHeight="1">
      <c r="A31" s="1">
        <f t="shared" si="0"/>
        <v>22</v>
      </c>
      <c r="B31" s="1" t="s">
        <v>171</v>
      </c>
      <c r="C31" s="1" t="s">
        <v>156</v>
      </c>
      <c r="D31" s="8" t="s">
        <v>49</v>
      </c>
      <c r="E31" s="8" t="s">
        <v>50</v>
      </c>
      <c r="F31" s="8" t="s">
        <v>51</v>
      </c>
      <c r="G31" s="8" t="s">
        <v>52</v>
      </c>
      <c r="H31" s="8" t="s">
        <v>53</v>
      </c>
      <c r="I31" s="1"/>
      <c r="J31" s="1"/>
      <c r="K31" s="1" t="s">
        <v>54</v>
      </c>
      <c r="L31" s="1" t="s">
        <v>172</v>
      </c>
      <c r="M31" s="15" t="s">
        <v>174</v>
      </c>
      <c r="N31" s="1" t="s">
        <v>173</v>
      </c>
      <c r="O31" s="1" t="s">
        <v>175</v>
      </c>
      <c r="P31" s="1" t="s">
        <v>176</v>
      </c>
      <c r="Q31" s="1" t="s">
        <v>107</v>
      </c>
      <c r="R31" s="1"/>
      <c r="S31" s="1" t="s">
        <v>55</v>
      </c>
      <c r="T31" s="1">
        <v>80.4</v>
      </c>
      <c r="U31" s="1" t="s">
        <v>177</v>
      </c>
      <c r="V31" s="1" t="s">
        <v>178</v>
      </c>
      <c r="W31" s="1"/>
      <c r="X31" s="1"/>
      <c r="Y31" s="1"/>
      <c r="Z31" s="1"/>
      <c r="AA31" s="1"/>
      <c r="AB31" s="1"/>
      <c r="AC31" s="1"/>
      <c r="AD31" s="1"/>
      <c r="AE31" s="1"/>
      <c r="AF31" s="1"/>
      <c r="AG31" s="1"/>
      <c r="AH31" s="1"/>
      <c r="AI31" s="1"/>
      <c r="AJ31" s="1"/>
      <c r="AK31" s="1"/>
      <c r="AL31" s="1"/>
      <c r="AM31" s="1" t="s">
        <v>58</v>
      </c>
      <c r="AN31" s="1" t="s">
        <v>64</v>
      </c>
      <c r="AO31" s="1" t="s">
        <v>59</v>
      </c>
      <c r="AP31" s="25">
        <v>44060</v>
      </c>
      <c r="AQ31" s="1">
        <v>420</v>
      </c>
    </row>
    <row r="32" spans="1:43" s="26" customFormat="1" ht="122.25" customHeight="1">
      <c r="A32" s="1">
        <f t="shared" si="0"/>
        <v>23</v>
      </c>
      <c r="B32" s="1" t="s">
        <v>200</v>
      </c>
      <c r="C32" s="1" t="s">
        <v>156</v>
      </c>
      <c r="D32" s="8" t="s">
        <v>49</v>
      </c>
      <c r="E32" s="8" t="s">
        <v>50</v>
      </c>
      <c r="F32" s="8" t="s">
        <v>51</v>
      </c>
      <c r="G32" s="8" t="s">
        <v>52</v>
      </c>
      <c r="H32" s="8" t="s">
        <v>53</v>
      </c>
      <c r="I32" s="1"/>
      <c r="J32" s="1"/>
      <c r="K32" s="1" t="s">
        <v>54</v>
      </c>
      <c r="L32" s="1" t="s">
        <v>87</v>
      </c>
      <c r="M32" s="1">
        <v>25</v>
      </c>
      <c r="N32" s="1" t="s">
        <v>88</v>
      </c>
      <c r="O32" s="1" t="s">
        <v>202</v>
      </c>
      <c r="P32" s="1" t="s">
        <v>204</v>
      </c>
      <c r="Q32" s="1" t="s">
        <v>107</v>
      </c>
      <c r="R32" s="1"/>
      <c r="S32" s="1" t="s">
        <v>55</v>
      </c>
      <c r="T32" s="1">
        <v>24.5</v>
      </c>
      <c r="U32" s="1" t="s">
        <v>177</v>
      </c>
      <c r="V32" s="1" t="s">
        <v>63</v>
      </c>
      <c r="W32" s="1"/>
      <c r="X32" s="1"/>
      <c r="Y32" s="1"/>
      <c r="Z32" s="1"/>
      <c r="AA32" s="1"/>
      <c r="AB32" s="1"/>
      <c r="AC32" s="1"/>
      <c r="AD32" s="1"/>
      <c r="AE32" s="1"/>
      <c r="AF32" s="1"/>
      <c r="AG32" s="1"/>
      <c r="AH32" s="1"/>
      <c r="AI32" s="1"/>
      <c r="AJ32" s="1"/>
      <c r="AK32" s="1"/>
      <c r="AL32" s="1"/>
      <c r="AM32" s="1" t="s">
        <v>58</v>
      </c>
      <c r="AN32" s="1" t="s">
        <v>64</v>
      </c>
      <c r="AO32" s="1" t="s">
        <v>59</v>
      </c>
      <c r="AP32" s="25">
        <v>44442</v>
      </c>
      <c r="AQ32" s="1">
        <v>127</v>
      </c>
    </row>
    <row r="33" spans="1:43" s="26" customFormat="1" ht="120.75" customHeight="1">
      <c r="A33" s="1">
        <f t="shared" si="0"/>
        <v>24</v>
      </c>
      <c r="B33" s="1" t="s">
        <v>201</v>
      </c>
      <c r="C33" s="1" t="s">
        <v>156</v>
      </c>
      <c r="D33" s="8" t="s">
        <v>49</v>
      </c>
      <c r="E33" s="8" t="s">
        <v>50</v>
      </c>
      <c r="F33" s="8" t="s">
        <v>51</v>
      </c>
      <c r="G33" s="8" t="s">
        <v>52</v>
      </c>
      <c r="H33" s="8" t="s">
        <v>53</v>
      </c>
      <c r="I33" s="1"/>
      <c r="J33" s="1"/>
      <c r="K33" s="1" t="s">
        <v>54</v>
      </c>
      <c r="L33" s="1" t="s">
        <v>99</v>
      </c>
      <c r="M33" s="1">
        <v>7</v>
      </c>
      <c r="N33" s="1"/>
      <c r="O33" s="1" t="s">
        <v>203</v>
      </c>
      <c r="P33" s="1" t="s">
        <v>205</v>
      </c>
      <c r="Q33" s="1" t="s">
        <v>107</v>
      </c>
      <c r="R33" s="1"/>
      <c r="S33" s="1" t="s">
        <v>55</v>
      </c>
      <c r="T33" s="1">
        <v>43.4</v>
      </c>
      <c r="U33" s="1" t="s">
        <v>177</v>
      </c>
      <c r="V33" s="1" t="s">
        <v>63</v>
      </c>
      <c r="W33" s="1"/>
      <c r="X33" s="1"/>
      <c r="Y33" s="1"/>
      <c r="Z33" s="1"/>
      <c r="AA33" s="1"/>
      <c r="AB33" s="1"/>
      <c r="AC33" s="1"/>
      <c r="AD33" s="1"/>
      <c r="AE33" s="1"/>
      <c r="AF33" s="1"/>
      <c r="AG33" s="1"/>
      <c r="AH33" s="1"/>
      <c r="AI33" s="1"/>
      <c r="AJ33" s="1"/>
      <c r="AK33" s="1"/>
      <c r="AL33" s="1"/>
      <c r="AM33" s="1" t="s">
        <v>58</v>
      </c>
      <c r="AN33" s="1" t="s">
        <v>64</v>
      </c>
      <c r="AO33" s="1" t="s">
        <v>59</v>
      </c>
      <c r="AP33" s="25">
        <v>44442</v>
      </c>
      <c r="AQ33" s="1">
        <v>127</v>
      </c>
    </row>
    <row r="34" s="42" customFormat="1" ht="12.75">
      <c r="P34" s="26"/>
    </row>
  </sheetData>
  <sheetProtection/>
  <mergeCells count="56">
    <mergeCell ref="AP5:AP8"/>
    <mergeCell ref="AQ5:AQ8"/>
    <mergeCell ref="AG5:AG8"/>
    <mergeCell ref="AH5:AH8"/>
    <mergeCell ref="AI5:AI8"/>
    <mergeCell ref="AJ5:AJ8"/>
    <mergeCell ref="AK5:AK8"/>
    <mergeCell ref="AL5:AL8"/>
    <mergeCell ref="AP4:AQ4"/>
    <mergeCell ref="D5:D8"/>
    <mergeCell ref="E5:E8"/>
    <mergeCell ref="F5:F8"/>
    <mergeCell ref="G5:G8"/>
    <mergeCell ref="H5:H8"/>
    <mergeCell ref="I5:I8"/>
    <mergeCell ref="J5:J8"/>
    <mergeCell ref="K5:K8"/>
    <mergeCell ref="L5:L8"/>
    <mergeCell ref="AC4:AE4"/>
    <mergeCell ref="AF4:AG4"/>
    <mergeCell ref="AH4:AJ4"/>
    <mergeCell ref="AK4:AL4"/>
    <mergeCell ref="AN4:AN8"/>
    <mergeCell ref="AO4:AO8"/>
    <mergeCell ref="AC5:AC8"/>
    <mergeCell ref="AD5:AD8"/>
    <mergeCell ref="AE5:AE8"/>
    <mergeCell ref="AF5:AF8"/>
    <mergeCell ref="AH3:AL3"/>
    <mergeCell ref="S4:S8"/>
    <mergeCell ref="T4:T8"/>
    <mergeCell ref="U4:U8"/>
    <mergeCell ref="W4:W8"/>
    <mergeCell ref="X4:X8"/>
    <mergeCell ref="Y4:Y8"/>
    <mergeCell ref="Z4:Z8"/>
    <mergeCell ref="AA4:AA8"/>
    <mergeCell ref="AB4:AB8"/>
    <mergeCell ref="P2:V2"/>
    <mergeCell ref="W2:AB3"/>
    <mergeCell ref="AC2:AL2"/>
    <mergeCell ref="AM2:AM8"/>
    <mergeCell ref="AN2:AQ3"/>
    <mergeCell ref="P3:Q7"/>
    <mergeCell ref="R3:R8"/>
    <mergeCell ref="S3:U3"/>
    <mergeCell ref="V3:V8"/>
    <mergeCell ref="AC3:AG3"/>
    <mergeCell ref="A2:A8"/>
    <mergeCell ref="B2:B8"/>
    <mergeCell ref="C2:C8"/>
    <mergeCell ref="D2:N4"/>
    <mergeCell ref="O2:O8"/>
    <mergeCell ref="M5:M8"/>
    <mergeCell ref="N5:N8"/>
    <mergeCell ref="C1:S1"/>
  </mergeCells>
  <dataValidations count="1">
    <dataValidation type="whole" allowBlank="1" showInputMessage="1" showErrorMessage="1" sqref="AQ10:AQ24">
      <formula1>1</formula1>
      <formula2>100000000000000</formula2>
    </dataValidation>
  </dataValidations>
  <printOptions/>
  <pageMargins left="0.1968503937007874" right="0.1968503937007874" top="0.1968503937007874" bottom="0.1968503937007874" header="0.31496062992125984" footer="0.31496062992125984"/>
  <pageSetup fitToHeight="0" fitToWidth="1" horizontalDpi="600" verticalDpi="600" orientation="landscape" paperSize="9" scale="2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МИО РБ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fluza</dc:creator>
  <cp:keywords/>
  <dc:description/>
  <cp:lastModifiedBy>User-3</cp:lastModifiedBy>
  <cp:lastPrinted>2021-03-15T09:24:51Z</cp:lastPrinted>
  <dcterms:created xsi:type="dcterms:W3CDTF">2006-01-30T11:05:19Z</dcterms:created>
  <dcterms:modified xsi:type="dcterms:W3CDTF">2021-09-13T04:39:40Z</dcterms:modified>
  <cp:category/>
  <cp:version/>
  <cp:contentType/>
  <cp:contentStatus/>
</cp:coreProperties>
</file>